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趣味\自転車\JBT\JBT2025\配布資料\出場車両仕様書\"/>
    </mc:Choice>
  </mc:AlternateContent>
  <xr:revisionPtr revIDLastSave="0" documentId="13_ncr:1_{C9CFF3CC-2F71-4B9F-9FEC-54D34DC7076C}" xr6:coauthVersionLast="47" xr6:coauthVersionMax="47" xr10:uidLastSave="{00000000-0000-0000-0000-000000000000}"/>
  <bookViews>
    <workbookView xWindow="-110" yWindow="-110" windowWidth="38620" windowHeight="21100" activeTab="2" xr2:uid="{D58731D7-8752-4216-8C9A-65C8D08E3FF3}"/>
  </bookViews>
  <sheets>
    <sheet name="概要情報" sheetId="1" r:id="rId1"/>
    <sheet name="フレーム仕様" sheetId="2" r:id="rId2"/>
    <sheet name="パーツ仕様" sheetId="3" r:id="rId3"/>
    <sheet name="アピール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3" l="1"/>
  <c r="A37" i="3"/>
  <c r="A2" i="4"/>
  <c r="A76" i="3"/>
  <c r="A38" i="3"/>
  <c r="A2" i="3"/>
  <c r="A2" i="2"/>
</calcChain>
</file>

<file path=xl/sharedStrings.xml><?xml version="1.0" encoding="utf-8"?>
<sst xmlns="http://schemas.openxmlformats.org/spreadsheetml/2006/main" count="370" uniqueCount="212">
  <si>
    <t>チーム名</t>
    <rPh sb="3" eb="4">
      <t>メイ</t>
    </rPh>
    <phoneticPr fontId="1"/>
  </si>
  <si>
    <t>ビルダー氏名</t>
    <rPh sb="4" eb="6">
      <t>シメイ</t>
    </rPh>
    <phoneticPr fontId="1"/>
  </si>
  <si>
    <t>チーム名フリガナ</t>
    <rPh sb="3" eb="4">
      <t>メイ</t>
    </rPh>
    <phoneticPr fontId="1"/>
  </si>
  <si>
    <t>項目</t>
    <rPh sb="0" eb="2">
      <t>コウモク</t>
    </rPh>
    <phoneticPr fontId="1"/>
  </si>
  <si>
    <t>メーカー名</t>
    <rPh sb="4" eb="5">
      <t>メイ</t>
    </rPh>
    <phoneticPr fontId="1"/>
  </si>
  <si>
    <t>備考</t>
    <rPh sb="0" eb="2">
      <t>ビコウ</t>
    </rPh>
    <phoneticPr fontId="1"/>
  </si>
  <si>
    <t>フレームジオメトリ</t>
    <phoneticPr fontId="1"/>
  </si>
  <si>
    <t>Ⓐ</t>
    <phoneticPr fontId="1"/>
  </si>
  <si>
    <t>Ⓑ</t>
    <phoneticPr fontId="1"/>
  </si>
  <si>
    <t>Ⓒ</t>
    <phoneticPr fontId="1"/>
  </si>
  <si>
    <t>Ⓓ</t>
    <phoneticPr fontId="1"/>
  </si>
  <si>
    <t>Ⓔ</t>
    <phoneticPr fontId="1"/>
  </si>
  <si>
    <t>Ⓕ</t>
    <phoneticPr fontId="1"/>
  </si>
  <si>
    <t>Ⓖ</t>
    <phoneticPr fontId="1"/>
  </si>
  <si>
    <t>Ⓗ</t>
    <phoneticPr fontId="1"/>
  </si>
  <si>
    <t>Ⓘ</t>
    <phoneticPr fontId="1"/>
  </si>
  <si>
    <t>Ⓙ</t>
    <phoneticPr fontId="1"/>
  </si>
  <si>
    <t>部位</t>
    <rPh sb="0" eb="2">
      <t>ブイ</t>
    </rPh>
    <phoneticPr fontId="1"/>
  </si>
  <si>
    <t>名称</t>
    <rPh sb="0" eb="2">
      <t>メイショウ</t>
    </rPh>
    <phoneticPr fontId="1"/>
  </si>
  <si>
    <t>シートチューブ長</t>
    <rPh sb="7" eb="8">
      <t>チョウ</t>
    </rPh>
    <phoneticPr fontId="1"/>
  </si>
  <si>
    <t>シートアングル</t>
    <phoneticPr fontId="1"/>
  </si>
  <si>
    <t>サイズ/角度</t>
    <rPh sb="4" eb="6">
      <t>カクド</t>
    </rPh>
    <phoneticPr fontId="1"/>
  </si>
  <si>
    <t>mm</t>
    <phoneticPr fontId="1"/>
  </si>
  <si>
    <t>単位</t>
    <rPh sb="0" eb="2">
      <t>タンイ</t>
    </rPh>
    <phoneticPr fontId="1"/>
  </si>
  <si>
    <t>度</t>
    <rPh sb="0" eb="1">
      <t>ド</t>
    </rPh>
    <phoneticPr fontId="1"/>
  </si>
  <si>
    <t>トップチューブ長</t>
    <rPh sb="7" eb="8">
      <t>チョウ</t>
    </rPh>
    <phoneticPr fontId="1"/>
  </si>
  <si>
    <t>フォークオフセット</t>
    <phoneticPr fontId="1"/>
  </si>
  <si>
    <t>ヘッドアングル</t>
    <phoneticPr fontId="1"/>
  </si>
  <si>
    <t>ホイールベース</t>
    <phoneticPr fontId="1"/>
  </si>
  <si>
    <t>リアセンター</t>
    <phoneticPr fontId="1"/>
  </si>
  <si>
    <t>BB下り</t>
    <rPh sb="2" eb="3">
      <t>クダ</t>
    </rPh>
    <phoneticPr fontId="1"/>
  </si>
  <si>
    <t>BB幅</t>
    <rPh sb="2" eb="3">
      <t>ハバ</t>
    </rPh>
    <phoneticPr fontId="1"/>
  </si>
  <si>
    <t>記入日</t>
    <rPh sb="0" eb="2">
      <t>キニュウ</t>
    </rPh>
    <rPh sb="2" eb="3">
      <t>ビ</t>
    </rPh>
    <phoneticPr fontId="1"/>
  </si>
  <si>
    <t>記入者</t>
    <rPh sb="0" eb="2">
      <t>キニュウ</t>
    </rPh>
    <rPh sb="2" eb="3">
      <t>シャ</t>
    </rPh>
    <phoneticPr fontId="1"/>
  </si>
  <si>
    <t>概要情報</t>
    <rPh sb="0" eb="2">
      <t>ガイヨウ</t>
    </rPh>
    <rPh sb="2" eb="4">
      <t>ジョウホウ</t>
    </rPh>
    <phoneticPr fontId="1"/>
  </si>
  <si>
    <t>塗装担当社(者)</t>
    <rPh sb="0" eb="2">
      <t>トソウ</t>
    </rPh>
    <rPh sb="2" eb="4">
      <t>タントウ</t>
    </rPh>
    <rPh sb="4" eb="5">
      <t>シャ</t>
    </rPh>
    <rPh sb="6" eb="7">
      <t>シャ</t>
    </rPh>
    <phoneticPr fontId="1"/>
  </si>
  <si>
    <t>組立担当者</t>
    <rPh sb="0" eb="1">
      <t>ク</t>
    </rPh>
    <rPh sb="1" eb="2">
      <t>タ</t>
    </rPh>
    <rPh sb="2" eb="4">
      <t>タントウ</t>
    </rPh>
    <rPh sb="4" eb="5">
      <t>シャ</t>
    </rPh>
    <phoneticPr fontId="1"/>
  </si>
  <si>
    <t>西暦年・月・日</t>
    <rPh sb="0" eb="2">
      <t>セイレキ</t>
    </rPh>
    <rPh sb="2" eb="3">
      <t>ネン</t>
    </rPh>
    <rPh sb="4" eb="5">
      <t>ツキ</t>
    </rPh>
    <rPh sb="6" eb="7">
      <t>ヒ</t>
    </rPh>
    <phoneticPr fontId="1"/>
  </si>
  <si>
    <t>車両本体重量</t>
    <rPh sb="0" eb="2">
      <t>シャリョウ</t>
    </rPh>
    <rPh sb="2" eb="4">
      <t>ホンタイ</t>
    </rPh>
    <rPh sb="4" eb="6">
      <t>ジュウリョウ</t>
    </rPh>
    <phoneticPr fontId="1"/>
  </si>
  <si>
    <t>走行時重量</t>
    <rPh sb="0" eb="2">
      <t>ソウコウ</t>
    </rPh>
    <rPh sb="2" eb="3">
      <t>ジ</t>
    </rPh>
    <rPh sb="3" eb="5">
      <t>ジュウリョウ</t>
    </rPh>
    <phoneticPr fontId="1"/>
  </si>
  <si>
    <t>g</t>
    <phoneticPr fontId="1"/>
  </si>
  <si>
    <t>ガード・キャリアを含む</t>
    <rPh sb="9" eb="10">
      <t>フク</t>
    </rPh>
    <phoneticPr fontId="1"/>
  </si>
  <si>
    <t>バッグ・電装を含む</t>
    <rPh sb="4" eb="6">
      <t>デンソウ</t>
    </rPh>
    <rPh sb="7" eb="8">
      <t>フク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</si>
  <si>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</si>
  <si>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</si>
  <si>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内容</t>
    <rPh sb="0" eb="2">
      <t>ナイヨウ</t>
    </rPh>
    <phoneticPr fontId="1"/>
  </si>
  <si>
    <t>パイプメーカ</t>
    <phoneticPr fontId="1"/>
  </si>
  <si>
    <t>製品名</t>
    <rPh sb="0" eb="3">
      <t>セイヒンメイ</t>
    </rPh>
    <phoneticPr fontId="1"/>
  </si>
  <si>
    <r>
      <t>素材</t>
    </r>
    <r>
      <rPr>
        <sz val="9"/>
        <color theme="1"/>
        <rFont val="游ゴシック"/>
        <family val="3"/>
        <charset val="128"/>
        <scheme val="minor"/>
      </rPr>
      <t>（メイン部）</t>
    </r>
    <rPh sb="0" eb="2">
      <t>ソザイ</t>
    </rPh>
    <rPh sb="6" eb="7">
      <t>ブ</t>
    </rPh>
    <phoneticPr fontId="1"/>
  </si>
  <si>
    <t>素材（フォーク）</t>
    <phoneticPr fontId="1"/>
  </si>
  <si>
    <t>パイプ製品名</t>
    <rPh sb="3" eb="6">
      <t>セイヒンメイ</t>
    </rPh>
    <phoneticPr fontId="1"/>
  </si>
  <si>
    <t>エンドメーカー</t>
    <phoneticPr fontId="1"/>
  </si>
  <si>
    <t>ラグメーカー</t>
    <phoneticPr fontId="1"/>
  </si>
  <si>
    <t>備考・補足説明</t>
    <rPh sb="0" eb="2">
      <t>ビコウ</t>
    </rPh>
    <rPh sb="3" eb="5">
      <t>ホソク</t>
    </rPh>
    <rPh sb="5" eb="7">
      <t>セツメイ</t>
    </rPh>
    <phoneticPr fontId="1"/>
  </si>
  <si>
    <t>パーツ仕様</t>
    <phoneticPr fontId="1"/>
  </si>
  <si>
    <t>駆動系</t>
    <rPh sb="0" eb="2">
      <t>クドウ</t>
    </rPh>
    <rPh sb="2" eb="3">
      <t>ケイ</t>
    </rPh>
    <phoneticPr fontId="1"/>
  </si>
  <si>
    <t>改造</t>
    <rPh sb="0" eb="2">
      <t>カイゾウ</t>
    </rPh>
    <phoneticPr fontId="1"/>
  </si>
  <si>
    <t>長さ</t>
    <rPh sb="0" eb="1">
      <t>ナガ</t>
    </rPh>
    <phoneticPr fontId="1"/>
  </si>
  <si>
    <t>BB</t>
    <phoneticPr fontId="1"/>
  </si>
  <si>
    <t>メーカ名</t>
    <rPh sb="3" eb="4">
      <t>メイ</t>
    </rPh>
    <phoneticPr fontId="1"/>
  </si>
  <si>
    <t>段数</t>
    <rPh sb="0" eb="2">
      <t>ダンスウ</t>
    </rPh>
    <phoneticPr fontId="1"/>
  </si>
  <si>
    <t>チェーン</t>
    <phoneticPr fontId="1"/>
  </si>
  <si>
    <t>アーム長</t>
    <rPh sb="3" eb="4">
      <t>ナガ</t>
    </rPh>
    <phoneticPr fontId="1"/>
  </si>
  <si>
    <t>変速系</t>
    <rPh sb="0" eb="2">
      <t>ヘンソク</t>
    </rPh>
    <rPh sb="2" eb="3">
      <t>ケイ</t>
    </rPh>
    <phoneticPr fontId="1"/>
  </si>
  <si>
    <t>FD</t>
    <phoneticPr fontId="1"/>
  </si>
  <si>
    <t>RD</t>
    <phoneticPr fontId="1"/>
  </si>
  <si>
    <t>シフター</t>
    <phoneticPr fontId="1"/>
  </si>
  <si>
    <t>ブレーキ</t>
    <phoneticPr fontId="1"/>
  </si>
  <si>
    <t>レバー</t>
    <phoneticPr fontId="1"/>
  </si>
  <si>
    <t>タイプ</t>
    <phoneticPr fontId="1"/>
  </si>
  <si>
    <t>フロント
ブレーキ</t>
    <phoneticPr fontId="1"/>
  </si>
  <si>
    <t>リア
ブレーキ</t>
    <phoneticPr fontId="1"/>
  </si>
  <si>
    <t>前輪</t>
    <phoneticPr fontId="1"/>
  </si>
  <si>
    <t>HUB</t>
    <phoneticPr fontId="1"/>
  </si>
  <si>
    <t>リム</t>
    <phoneticPr fontId="1"/>
  </si>
  <si>
    <t>スポーク</t>
    <phoneticPr fontId="1"/>
  </si>
  <si>
    <t>太さ</t>
    <rPh sb="0" eb="1">
      <t>フト</t>
    </rPh>
    <phoneticPr fontId="1"/>
  </si>
  <si>
    <t>後輪</t>
    <rPh sb="0" eb="1">
      <t>ウシ</t>
    </rPh>
    <phoneticPr fontId="1"/>
  </si>
  <si>
    <t>ダイナモ</t>
    <phoneticPr fontId="1"/>
  </si>
  <si>
    <t>ホイール</t>
    <phoneticPr fontId="1"/>
  </si>
  <si>
    <t>前照灯</t>
    <rPh sb="0" eb="3">
      <t>ゼンショウトウ</t>
    </rPh>
    <phoneticPr fontId="1"/>
  </si>
  <si>
    <t>尾灯</t>
    <rPh sb="0" eb="2">
      <t>ビトウ</t>
    </rPh>
    <phoneticPr fontId="1"/>
  </si>
  <si>
    <t>電圧</t>
    <rPh sb="0" eb="2">
      <t>デンアツ</t>
    </rPh>
    <phoneticPr fontId="1"/>
  </si>
  <si>
    <t>電装系</t>
    <rPh sb="0" eb="2">
      <t>デンソウ</t>
    </rPh>
    <rPh sb="2" eb="3">
      <t>ケイ</t>
    </rPh>
    <phoneticPr fontId="1"/>
  </si>
  <si>
    <t>ETRTO</t>
    <phoneticPr fontId="1"/>
  </si>
  <si>
    <t>サイズ</t>
    <phoneticPr fontId="1"/>
  </si>
  <si>
    <t>タイヤ</t>
    <phoneticPr fontId="1"/>
  </si>
  <si>
    <t>ハンドルバー</t>
    <phoneticPr fontId="1"/>
  </si>
  <si>
    <t>ステム</t>
    <phoneticPr fontId="1"/>
  </si>
  <si>
    <t>サドル</t>
    <phoneticPr fontId="1"/>
  </si>
  <si>
    <t>ペダル</t>
    <phoneticPr fontId="1"/>
  </si>
  <si>
    <t>フィッティング</t>
    <phoneticPr fontId="1"/>
  </si>
  <si>
    <t>マッドガード</t>
    <phoneticPr fontId="1"/>
  </si>
  <si>
    <t>前輪用</t>
    <rPh sb="0" eb="2">
      <t>ゼンリン</t>
    </rPh>
    <rPh sb="2" eb="3">
      <t>ヨウ</t>
    </rPh>
    <phoneticPr fontId="1"/>
  </si>
  <si>
    <t>補助系</t>
    <rPh sb="0" eb="2">
      <t>ホジョ</t>
    </rPh>
    <rPh sb="2" eb="3">
      <t>ケイ</t>
    </rPh>
    <phoneticPr fontId="1"/>
  </si>
  <si>
    <t>自由記載</t>
    <rPh sb="0" eb="2">
      <t>ジユウ</t>
    </rPh>
    <rPh sb="2" eb="4">
      <t>キサイ</t>
    </rPh>
    <phoneticPr fontId="1"/>
  </si>
  <si>
    <t>製作者 説明</t>
    <rPh sb="0" eb="3">
      <t>セイサクシャ</t>
    </rPh>
    <rPh sb="4" eb="6">
      <t>セツメイ</t>
    </rPh>
    <phoneticPr fontId="1"/>
  </si>
  <si>
    <t>アピールポイント</t>
    <phoneticPr fontId="1"/>
  </si>
  <si>
    <t>Page：6 of 6</t>
    <phoneticPr fontId="1"/>
  </si>
  <si>
    <t>Page：3 of 6</t>
    <phoneticPr fontId="1"/>
  </si>
  <si>
    <t>Page：4 of 6</t>
    <phoneticPr fontId="1"/>
  </si>
  <si>
    <t>Page：5 of 6</t>
    <phoneticPr fontId="1"/>
  </si>
  <si>
    <t>Page：2 of 6</t>
    <phoneticPr fontId="1"/>
  </si>
  <si>
    <t>Page：1 of 6</t>
    <phoneticPr fontId="1"/>
  </si>
  <si>
    <t>チーム情報</t>
    <rPh sb="3" eb="5">
      <t>ジョウホウ</t>
    </rPh>
    <phoneticPr fontId="1"/>
  </si>
  <si>
    <t>想定販売価格</t>
    <rPh sb="0" eb="2">
      <t>ソウテイ</t>
    </rPh>
    <rPh sb="2" eb="4">
      <t>ハンバイ</t>
    </rPh>
    <rPh sb="4" eb="6">
      <t>カカク</t>
    </rPh>
    <phoneticPr fontId="1"/>
  </si>
  <si>
    <t>身長</t>
    <rPh sb="0" eb="2">
      <t>シンチョウ</t>
    </rPh>
    <phoneticPr fontId="1"/>
  </si>
  <si>
    <t>股下寸法</t>
    <rPh sb="0" eb="4">
      <t>マタシタスンポウ</t>
    </rPh>
    <phoneticPr fontId="1"/>
  </si>
  <si>
    <t>肩→指先寸法</t>
    <rPh sb="0" eb="1">
      <t>カタ</t>
    </rPh>
    <rPh sb="2" eb="4">
      <t>ユビサキ</t>
    </rPh>
    <rPh sb="4" eb="6">
      <t>スンポウ</t>
    </rPh>
    <phoneticPr fontId="1"/>
  </si>
  <si>
    <t>体重</t>
    <rPh sb="0" eb="2">
      <t>タイジュウ</t>
    </rPh>
    <phoneticPr fontId="1"/>
  </si>
  <si>
    <t>cm</t>
    <phoneticPr fontId="1"/>
  </si>
  <si>
    <t>Kg</t>
    <phoneticPr fontId="1"/>
  </si>
  <si>
    <t>製作車両情報</t>
    <rPh sb="0" eb="2">
      <t>セイサク</t>
    </rPh>
    <rPh sb="2" eb="4">
      <t>シャリョウ</t>
    </rPh>
    <rPh sb="4" eb="6">
      <t>ジョウホウ</t>
    </rPh>
    <phoneticPr fontId="1"/>
  </si>
  <si>
    <t>ライダー情報</t>
    <rPh sb="4" eb="6">
      <t>ジョウホウ</t>
    </rPh>
    <phoneticPr fontId="1"/>
  </si>
  <si>
    <t>注１：</t>
    <rPh sb="0" eb="1">
      <t>チュウ</t>
    </rPh>
    <phoneticPr fontId="1"/>
  </si>
  <si>
    <t>製作期間はフレーム製作開始時～完成までの日数を記載してください。</t>
    <rPh sb="15" eb="17">
      <t>カンセイ</t>
    </rPh>
    <rPh sb="20" eb="22">
      <t>ニッスウ</t>
    </rPh>
    <rPh sb="23" eb="25">
      <t>キサイ</t>
    </rPh>
    <phoneticPr fontId="1"/>
  </si>
  <si>
    <t>なお、前回出場時のフレームを再利用する場合は、前回フレームの製作期間に</t>
    <rPh sb="3" eb="5">
      <t>ゼンカイ</t>
    </rPh>
    <rPh sb="5" eb="7">
      <t>シュツジョウ</t>
    </rPh>
    <rPh sb="7" eb="8">
      <t>ジ</t>
    </rPh>
    <rPh sb="14" eb="17">
      <t>サイリヨウ</t>
    </rPh>
    <rPh sb="19" eb="21">
      <t>バアイ</t>
    </rPh>
    <rPh sb="23" eb="25">
      <t>ゼンカイ</t>
    </rPh>
    <rPh sb="30" eb="32">
      <t>セイサク</t>
    </rPh>
    <rPh sb="32" eb="34">
      <t>キカン</t>
    </rPh>
    <phoneticPr fontId="1"/>
  </si>
  <si>
    <t>製作期間（注１）</t>
    <rPh sb="0" eb="2">
      <t>セイサク</t>
    </rPh>
    <rPh sb="2" eb="4">
      <t>キカン</t>
    </rPh>
    <rPh sb="5" eb="6">
      <t>チュウ</t>
    </rPh>
    <phoneticPr fontId="1"/>
  </si>
  <si>
    <t>Ⓚ</t>
    <phoneticPr fontId="1"/>
  </si>
  <si>
    <t>リーチ長</t>
    <phoneticPr fontId="1"/>
  </si>
  <si>
    <t>Ⓛ</t>
    <phoneticPr fontId="1"/>
  </si>
  <si>
    <t>Ⓜ</t>
    <phoneticPr fontId="1"/>
  </si>
  <si>
    <t>フロントセンター</t>
    <phoneticPr fontId="1"/>
  </si>
  <si>
    <t>BB高さ</t>
    <rPh sb="2" eb="3">
      <t>タカ</t>
    </rPh>
    <phoneticPr fontId="1"/>
  </si>
  <si>
    <t>ホイールベース半径</t>
    <rPh sb="7" eb="9">
      <t>ハンケイ</t>
    </rPh>
    <phoneticPr fontId="1"/>
  </si>
  <si>
    <t>部位名</t>
    <rPh sb="0" eb="3">
      <t>ブイメイ</t>
    </rPh>
    <phoneticPr fontId="1"/>
  </si>
  <si>
    <t>外径</t>
    <rPh sb="0" eb="2">
      <t>ガイケイ</t>
    </rPh>
    <phoneticPr fontId="1"/>
  </si>
  <si>
    <t>内幅</t>
    <rPh sb="0" eb="2">
      <t>ウチハバ</t>
    </rPh>
    <phoneticPr fontId="1"/>
  </si>
  <si>
    <r>
      <t>フレーム仕様　</t>
    </r>
    <r>
      <rPr>
        <sz val="10"/>
        <color theme="1"/>
        <rFont val="游ゴシック"/>
        <family val="3"/>
        <charset val="128"/>
        <scheme val="minor"/>
      </rPr>
      <t>（スローピングの場合ホリゾンタル換算で記入してください）</t>
    </r>
    <rPh sb="15" eb="17">
      <t>バアイ</t>
    </rPh>
    <rPh sb="23" eb="25">
      <t>カンサン</t>
    </rPh>
    <rPh sb="26" eb="28">
      <t>キニュウ</t>
    </rPh>
    <phoneticPr fontId="1"/>
  </si>
  <si>
    <t>ボトムブラケット</t>
    <phoneticPr fontId="1"/>
  </si>
  <si>
    <t>フロントアクスル</t>
    <phoneticPr fontId="1"/>
  </si>
  <si>
    <t>リアアクスル</t>
    <phoneticPr fontId="1"/>
  </si>
  <si>
    <t>ヘッド内径（上部/下部）</t>
    <rPh sb="3" eb="5">
      <t>ナイケイ</t>
    </rPh>
    <rPh sb="6" eb="8">
      <t>ジョウブ</t>
    </rPh>
    <rPh sb="9" eb="11">
      <t>カブ</t>
    </rPh>
    <phoneticPr fontId="1"/>
  </si>
  <si>
    <t>地表からBB軸までの長さ</t>
    <rPh sb="0" eb="2">
      <t>チヒョウ</t>
    </rPh>
    <rPh sb="6" eb="7">
      <t>ジク</t>
    </rPh>
    <rPh sb="10" eb="11">
      <t>ナガ</t>
    </rPh>
    <phoneticPr fontId="1"/>
  </si>
  <si>
    <t>HUB軸からタイヤ上面迄の長さ</t>
    <rPh sb="3" eb="4">
      <t>ジク</t>
    </rPh>
    <rPh sb="9" eb="11">
      <t>ジョウメン</t>
    </rPh>
    <rPh sb="11" eb="12">
      <t>マデ</t>
    </rPh>
    <rPh sb="13" eb="14">
      <t>ナガ</t>
    </rPh>
    <phoneticPr fontId="1"/>
  </si>
  <si>
    <t>パーツ名</t>
    <rPh sb="3" eb="4">
      <t>メイ</t>
    </rPh>
    <phoneticPr fontId="1"/>
  </si>
  <si>
    <t>仕様</t>
    <rPh sb="0" eb="2">
      <t>シヨウ</t>
    </rPh>
    <phoneticPr fontId="1"/>
  </si>
  <si>
    <t>チェンリング１</t>
    <phoneticPr fontId="1"/>
  </si>
  <si>
    <t>チェンリング２</t>
    <phoneticPr fontId="1"/>
  </si>
  <si>
    <t>チェンリング３</t>
    <phoneticPr fontId="1"/>
  </si>
  <si>
    <t>クランク
（チェンホイール）</t>
    <phoneticPr fontId="1"/>
  </si>
  <si>
    <t>スプロケット（フリー）
(構成は全段歯数を記入）</t>
    <rPh sb="13" eb="15">
      <t>コウセイ</t>
    </rPh>
    <rPh sb="16" eb="18">
      <t>ゼンダン</t>
    </rPh>
    <rPh sb="18" eb="20">
      <t>ハスウ</t>
    </rPh>
    <rPh sb="21" eb="23">
      <t>キニュウ</t>
    </rPh>
    <phoneticPr fontId="1"/>
  </si>
  <si>
    <t>構成</t>
    <rPh sb="0" eb="2">
      <t>コウセイ</t>
    </rPh>
    <phoneticPr fontId="1"/>
  </si>
  <si>
    <t xml:space="preserve">    -    -    -    -    -    -    -    -    -    -    -    </t>
    <phoneticPr fontId="1"/>
  </si>
  <si>
    <t>駒数</t>
    <rPh sb="0" eb="2">
      <t>コマスウ</t>
    </rPh>
    <phoneticPr fontId="1"/>
  </si>
  <si>
    <t>L</t>
    <phoneticPr fontId="1"/>
  </si>
  <si>
    <t>Qfac</t>
    <phoneticPr fontId="1"/>
  </si>
  <si>
    <t>－</t>
  </si>
  <si>
    <t>－</t>
    <phoneticPr fontId="1"/>
  </si>
  <si>
    <t>－－</t>
  </si>
  <si>
    <t>－－</t>
    <phoneticPr fontId="1"/>
  </si>
  <si>
    <t>製品情報</t>
    <rPh sb="0" eb="2">
      <t>セイヒン</t>
    </rPh>
    <rPh sb="2" eb="4">
      <t>ジョウホウ</t>
    </rPh>
    <phoneticPr fontId="1"/>
  </si>
  <si>
    <t>ワイヤー式／電動</t>
    <rPh sb="4" eb="5">
      <t>シキ</t>
    </rPh>
    <rPh sb="6" eb="8">
      <t>デンドウ</t>
    </rPh>
    <phoneticPr fontId="1"/>
  </si>
  <si>
    <t>シフター独立／ブレーキ一体</t>
    <rPh sb="4" eb="6">
      <t>ドクリツ</t>
    </rPh>
    <rPh sb="11" eb="13">
      <t>イッタイ</t>
    </rPh>
    <phoneticPr fontId="1"/>
  </si>
  <si>
    <t>（選択）</t>
    <rPh sb="1" eb="3">
      <t>センタク</t>
    </rPh>
    <phoneticPr fontId="1"/>
  </si>
  <si>
    <t>製品情報</t>
    <rPh sb="2" eb="4">
      <t>ジョウホウ</t>
    </rPh>
    <phoneticPr fontId="1"/>
  </si>
  <si>
    <t>本体</t>
    <rPh sb="0" eb="2">
      <t>ホンタイ</t>
    </rPh>
    <phoneticPr fontId="1"/>
  </si>
  <si>
    <t>操作</t>
    <rPh sb="0" eb="2">
      <t>ソウサ</t>
    </rPh>
    <phoneticPr fontId="1"/>
  </si>
  <si>
    <t>シュー</t>
    <phoneticPr fontId="1"/>
  </si>
  <si>
    <t>マウントタイプ</t>
    <phoneticPr fontId="1"/>
  </si>
  <si>
    <t>ローター</t>
    <phoneticPr fontId="1"/>
  </si>
  <si>
    <t>インナーワイヤ</t>
    <phoneticPr fontId="1"/>
  </si>
  <si>
    <t>アウターワイヤ</t>
    <phoneticPr fontId="1"/>
  </si>
  <si>
    <t>サイドプル／センタープル／カンティ／ディスク</t>
    <phoneticPr fontId="1"/>
  </si>
  <si>
    <t>ワイヤー式／油圧式／コンバイン</t>
    <rPh sb="4" eb="5">
      <t>シキ</t>
    </rPh>
    <rPh sb="6" eb="8">
      <t>ユアツ</t>
    </rPh>
    <rPh sb="8" eb="9">
      <t>シキ</t>
    </rPh>
    <phoneticPr fontId="1"/>
  </si>
  <si>
    <t>ＩＳ／ＰＭ／ＦＭ</t>
    <phoneticPr fontId="1"/>
  </si>
  <si>
    <t>径</t>
    <rPh sb="0" eb="1">
      <t>ケイ</t>
    </rPh>
    <phoneticPr fontId="1"/>
  </si>
  <si>
    <t>ディスク
ブレーキの場合</t>
    <phoneticPr fontId="1"/>
  </si>
  <si>
    <t>穴数(　　穴)、重量(　　　g)、材質(カーボン／アルミ／木製）</t>
    <rPh sb="0" eb="1">
      <t>アナ</t>
    </rPh>
    <rPh sb="1" eb="2">
      <t>スウ</t>
    </rPh>
    <rPh sb="5" eb="6">
      <t>ケツ</t>
    </rPh>
    <rPh sb="8" eb="10">
      <t>ジュウリョウ</t>
    </rPh>
    <rPh sb="17" eb="19">
      <t>ザイシツ</t>
    </rPh>
    <rPh sb="29" eb="31">
      <t>モクセイ</t>
    </rPh>
    <phoneticPr fontId="1"/>
  </si>
  <si>
    <t>アクスル径(　　　mm）、穴数(　　穴）</t>
    <rPh sb="4" eb="5">
      <t>ケイ</t>
    </rPh>
    <rPh sb="13" eb="14">
      <t>アナ</t>
    </rPh>
    <rPh sb="14" eb="15">
      <t>スウ</t>
    </rPh>
    <rPh sb="18" eb="19">
      <t>ケツ</t>
    </rPh>
    <phoneticPr fontId="1"/>
  </si>
  <si>
    <t>太さ(　　mm－　　mm－　　mm)、交差数(　　交差)</t>
    <rPh sb="0" eb="1">
      <t>フト</t>
    </rPh>
    <rPh sb="19" eb="21">
      <t>コウサ</t>
    </rPh>
    <rPh sb="21" eb="22">
      <t>スウ</t>
    </rPh>
    <rPh sb="25" eb="27">
      <t>コウサ</t>
    </rPh>
    <phoneticPr fontId="1"/>
  </si>
  <si>
    <t>軸長</t>
    <rPh sb="0" eb="1">
      <t>ジク</t>
    </rPh>
    <rPh sb="1" eb="2">
      <t>チョウ</t>
    </rPh>
    <phoneticPr fontId="1"/>
  </si>
  <si>
    <t>チューブド／
チューブレス／チューブラー</t>
    <phoneticPr fontId="1"/>
  </si>
  <si>
    <t>重量</t>
    <rPh sb="0" eb="2">
      <t>ジュウリョウ</t>
    </rPh>
    <phoneticPr fontId="1"/>
  </si>
  <si>
    <t>外周長</t>
    <rPh sb="0" eb="2">
      <t>ガイシュウ</t>
    </rPh>
    <rPh sb="2" eb="3">
      <t>チョウ</t>
    </rPh>
    <phoneticPr fontId="1"/>
  </si>
  <si>
    <t>チューブ</t>
    <phoneticPr fontId="1"/>
  </si>
  <si>
    <t>重量</t>
    <phoneticPr fontId="1"/>
  </si>
  <si>
    <t>ヘッド</t>
    <phoneticPr fontId="1"/>
  </si>
  <si>
    <t>ヘッドセット</t>
    <phoneticPr fontId="1"/>
  </si>
  <si>
    <t>クイル／アヘッド／インテグラル／その他（　　　　　　）</t>
    <rPh sb="18" eb="19">
      <t>タ</t>
    </rPh>
    <phoneticPr fontId="1"/>
  </si>
  <si>
    <t>１インチ／オーバーサイズ／上下異径／その他（　　　　　　）</t>
    <rPh sb="13" eb="15">
      <t>ジョウゲ</t>
    </rPh>
    <rPh sb="15" eb="17">
      <t>イケイ</t>
    </rPh>
    <rPh sb="20" eb="21">
      <t>タ</t>
    </rPh>
    <phoneticPr fontId="1"/>
  </si>
  <si>
    <t>ハンドル</t>
    <phoneticPr fontId="1"/>
  </si>
  <si>
    <t>幅</t>
    <rPh sb="0" eb="1">
      <t>ハバ</t>
    </rPh>
    <phoneticPr fontId="1"/>
  </si>
  <si>
    <t>ドロップ／ランドナー／ストレート／その他(　　　　　　)</t>
    <rPh sb="19" eb="20">
      <t>タ</t>
    </rPh>
    <phoneticPr fontId="1"/>
  </si>
  <si>
    <t>タイプ(クイル／アヘッド)、材質(アルミ／鉄類／チタン／カーボン）</t>
    <rPh sb="14" eb="16">
      <t>ザイシツ</t>
    </rPh>
    <rPh sb="21" eb="22">
      <t>テツ</t>
    </rPh>
    <rPh sb="22" eb="23">
      <t>ルイ</t>
    </rPh>
    <phoneticPr fontId="1"/>
  </si>
  <si>
    <t>シート</t>
    <phoneticPr fontId="1"/>
  </si>
  <si>
    <t>ピラー</t>
    <phoneticPr fontId="1"/>
  </si>
  <si>
    <t>長さ(　　　　mm）、Offset(　　　mm）</t>
    <rPh sb="0" eb="1">
      <t>ナガ</t>
    </rPh>
    <phoneticPr fontId="1"/>
  </si>
  <si>
    <t>クリップ／SPD系／フラット</t>
    <rPh sb="8" eb="9">
      <t>ケイ</t>
    </rPh>
    <phoneticPr fontId="1"/>
  </si>
  <si>
    <t>トゥクリップ</t>
    <phoneticPr fontId="1"/>
  </si>
  <si>
    <t>トゥストラップ</t>
    <phoneticPr fontId="1"/>
  </si>
  <si>
    <t>V</t>
    <phoneticPr fontId="1"/>
  </si>
  <si>
    <t>給電方式(ダイナモ／バッテリー)、発光タイプ(電球／LED／HID)</t>
    <rPh sb="0" eb="2">
      <t>キュウデン</t>
    </rPh>
    <rPh sb="2" eb="4">
      <t>ホウシキ</t>
    </rPh>
    <rPh sb="17" eb="19">
      <t>ハッコウ</t>
    </rPh>
    <phoneticPr fontId="1"/>
  </si>
  <si>
    <t>後輪用</t>
    <rPh sb="0" eb="2">
      <t>コウリン</t>
    </rPh>
    <rPh sb="2" eb="3">
      <t>ヨウ</t>
    </rPh>
    <phoneticPr fontId="1"/>
  </si>
  <si>
    <t>分割</t>
    <rPh sb="0" eb="2">
      <t>ブンカツ</t>
    </rPh>
    <phoneticPr fontId="1"/>
  </si>
  <si>
    <t>有／無</t>
    <rPh sb="0" eb="1">
      <t>アリ</t>
    </rPh>
    <rPh sb="2" eb="3">
      <t>ナ</t>
    </rPh>
    <phoneticPr fontId="1"/>
  </si>
  <si>
    <t>荷台
(キャリア)
(サポーター)</t>
    <rPh sb="0" eb="2">
      <t>ニダイ</t>
    </rPh>
    <phoneticPr fontId="1"/>
  </si>
  <si>
    <t>前用</t>
    <rPh sb="0" eb="1">
      <t>マエ</t>
    </rPh>
    <rPh sb="1" eb="2">
      <t>ヨウ</t>
    </rPh>
    <phoneticPr fontId="1"/>
  </si>
  <si>
    <t>材質</t>
    <phoneticPr fontId="1"/>
  </si>
  <si>
    <t>後用</t>
    <rPh sb="0" eb="1">
      <t>ノチ</t>
    </rPh>
    <rPh sb="1" eb="2">
      <t>ヨウ</t>
    </rPh>
    <phoneticPr fontId="1"/>
  </si>
  <si>
    <t>その他</t>
    <rPh sb="2" eb="3">
      <t>タ</t>
    </rPh>
    <phoneticPr fontId="1"/>
  </si>
  <si>
    <t>バッグ類</t>
    <rPh sb="3" eb="4">
      <t>ルイ</t>
    </rPh>
    <phoneticPr fontId="1"/>
  </si>
  <si>
    <t>素材</t>
    <rPh sb="0" eb="2">
      <t>ソザイ</t>
    </rPh>
    <phoneticPr fontId="1"/>
  </si>
  <si>
    <t>自由記載欄には、軽量化・補強等で工夫・改良を加えたパーツおよびその内容を記載してください。</t>
    <rPh sb="0" eb="2">
      <t>ジユウ</t>
    </rPh>
    <rPh sb="2" eb="4">
      <t>キサイ</t>
    </rPh>
    <rPh sb="4" eb="5">
      <t>ラン</t>
    </rPh>
    <rPh sb="8" eb="11">
      <t>ケイリョウカ</t>
    </rPh>
    <rPh sb="12" eb="14">
      <t>ホキョウ</t>
    </rPh>
    <rPh sb="14" eb="15">
      <t>トウ</t>
    </rPh>
    <rPh sb="16" eb="18">
      <t>クフウ</t>
    </rPh>
    <rPh sb="19" eb="21">
      <t>カイリョウ</t>
    </rPh>
    <rPh sb="22" eb="23">
      <t>クワ</t>
    </rPh>
    <rPh sb="33" eb="35">
      <t>ナイヨウ</t>
    </rPh>
    <rPh sb="36" eb="38">
      <t>キサイ</t>
    </rPh>
    <phoneticPr fontId="1"/>
  </si>
  <si>
    <t>特に軽量化については、加工前／加工後の重量を記載願います（審査に際し参考とさせて頂きます）。</t>
    <rPh sb="0" eb="1">
      <t>トク</t>
    </rPh>
    <rPh sb="2" eb="5">
      <t>ケイリョウカ</t>
    </rPh>
    <rPh sb="11" eb="13">
      <t>カコウ</t>
    </rPh>
    <rPh sb="13" eb="14">
      <t>マエ</t>
    </rPh>
    <rPh sb="15" eb="17">
      <t>カコウ</t>
    </rPh>
    <rPh sb="17" eb="18">
      <t>ゴ</t>
    </rPh>
    <rPh sb="19" eb="21">
      <t>ジュウリョウ</t>
    </rPh>
    <rPh sb="22" eb="24">
      <t>キサイ</t>
    </rPh>
    <rPh sb="24" eb="25">
      <t>ネガ</t>
    </rPh>
    <rPh sb="29" eb="31">
      <t>シンサ</t>
    </rPh>
    <rPh sb="32" eb="33">
      <t>サイ</t>
    </rPh>
    <rPh sb="34" eb="36">
      <t>サンコウ</t>
    </rPh>
    <rPh sb="40" eb="41">
      <t>イタダ</t>
    </rPh>
    <phoneticPr fontId="1"/>
  </si>
  <si>
    <t>歯数</t>
    <rPh sb="0" eb="2">
      <t>ハスウ</t>
    </rPh>
    <phoneticPr fontId="1"/>
  </si>
  <si>
    <t>T</t>
    <phoneticPr fontId="1"/>
  </si>
  <si>
    <t>設計上、留意・工夫した内容</t>
    <rPh sb="0" eb="2">
      <t>セッケイ</t>
    </rPh>
    <rPh sb="2" eb="3">
      <t>ジョウ</t>
    </rPh>
    <rPh sb="4" eb="6">
      <t>リュウイ</t>
    </rPh>
    <rPh sb="7" eb="9">
      <t>クフウ</t>
    </rPh>
    <rPh sb="11" eb="13">
      <t>ナイヨウ</t>
    </rPh>
    <phoneticPr fontId="1"/>
  </si>
  <si>
    <r>
      <t xml:space="preserve">Japan Bike Technique 2025 </t>
    </r>
    <r>
      <rPr>
        <sz val="18"/>
        <color theme="1"/>
        <rFont val="Yu Gothic"/>
        <family val="2"/>
        <charset val="128"/>
      </rPr>
      <t>出場車両</t>
    </r>
    <r>
      <rPr>
        <sz val="18"/>
        <color theme="1"/>
        <rFont val="Century Gothic"/>
        <family val="2"/>
      </rPr>
      <t xml:space="preserve"> </t>
    </r>
    <r>
      <rPr>
        <sz val="18"/>
        <color theme="1"/>
        <rFont val="Yu Gothic"/>
        <family val="2"/>
        <charset val="128"/>
      </rPr>
      <t>仕様書</t>
    </r>
    <phoneticPr fontId="1"/>
  </si>
  <si>
    <r>
      <t xml:space="preserve">Japan Bike Technique 2025 </t>
    </r>
    <r>
      <rPr>
        <sz val="18"/>
        <color theme="1"/>
        <rFont val="游ゴシック"/>
        <family val="2"/>
        <charset val="128"/>
      </rPr>
      <t>出場車両</t>
    </r>
    <r>
      <rPr>
        <sz val="18"/>
        <color theme="1"/>
        <rFont val="Century Gothic"/>
        <family val="2"/>
      </rPr>
      <t xml:space="preserve"> </t>
    </r>
    <r>
      <rPr>
        <sz val="18"/>
        <color theme="1"/>
        <rFont val="游ゴシック"/>
        <family val="2"/>
        <charset val="128"/>
      </rPr>
      <t>仕様書</t>
    </r>
    <phoneticPr fontId="1"/>
  </si>
  <si>
    <t>2025大会出場用構成への組み立て期間を加えた期間としてください。</t>
    <rPh sb="6" eb="8">
      <t>シュツジョウ</t>
    </rPh>
    <rPh sb="8" eb="9">
      <t>ヨウ</t>
    </rPh>
    <rPh sb="9" eb="11">
      <t>コウセイ</t>
    </rPh>
    <rPh sb="13" eb="14">
      <t>ク</t>
    </rPh>
    <rPh sb="15" eb="16">
      <t>タ</t>
    </rPh>
    <rPh sb="17" eb="19">
      <t>キカン</t>
    </rPh>
    <rPh sb="20" eb="21">
      <t>クワ</t>
    </rPh>
    <rPh sb="23" eb="25">
      <t>キカン</t>
    </rPh>
    <phoneticPr fontId="1"/>
  </si>
  <si>
    <t>BB芯－トップチューブ上端間</t>
    <rPh sb="2" eb="3">
      <t>シン</t>
    </rPh>
    <rPh sb="11" eb="13">
      <t>ジョウタン</t>
    </rPh>
    <rPh sb="13" eb="14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</si>
</sst>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Century Gothic"/>
      <family val="2"/>
    </font>
    <font>
      <sz val="18"/>
      <color theme="1"/>
      <name val="Yu Gothic"/>
      <family val="2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2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2" borderId="59" xfId="0" applyFill="1" applyBorder="1">
      <alignment vertical="center"/>
    </xf>
    <xf numFmtId="0" fontId="2" fillId="2" borderId="39" xfId="0" applyFont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37" xfId="0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0" borderId="21" xfId="0" applyBorder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59" xfId="0" applyFont="1" applyBorder="1" applyAlignment="1" applyProtection="1">
      <alignment horizontal="right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7" xfId="0" applyFont="1" applyBorder="1" applyProtection="1">
      <alignment vertical="center"/>
      <protection locked="0"/>
    </xf>
    <xf numFmtId="0" fontId="11" fillId="0" borderId="37" xfId="0" applyFont="1" applyBorder="1" applyAlignment="1" applyProtection="1">
      <alignment horizontal="right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39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right" vertical="center"/>
      <protection locked="0"/>
    </xf>
    <xf numFmtId="0" fontId="11" fillId="0" borderId="92" xfId="0" applyFont="1" applyBorder="1" applyAlignment="1" applyProtection="1">
      <alignment horizontal="left" vertical="center"/>
      <protection locked="0"/>
    </xf>
    <xf numFmtId="0" fontId="11" fillId="0" borderId="92" xfId="0" applyFont="1" applyBorder="1" applyProtection="1">
      <alignment vertical="center"/>
      <protection locked="0"/>
    </xf>
    <xf numFmtId="0" fontId="11" fillId="0" borderId="92" xfId="0" applyFont="1" applyBorder="1" applyAlignment="1" applyProtection="1">
      <alignment horizontal="right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89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2" xfId="0" quotePrefix="1" applyFont="1" applyBorder="1" applyAlignment="1" applyProtection="1">
      <alignment horizontal="right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40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11" xfId="0" applyFont="1" applyBorder="1" applyAlignment="1" applyProtection="1">
      <alignment horizontal="right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67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81" xfId="0" applyFont="1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10" fillId="0" borderId="59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92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0" fillId="0" borderId="11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37" xfId="0" applyFont="1" applyBorder="1" applyAlignment="1">
      <alignment horizontal="left" vertical="center"/>
    </xf>
    <xf numFmtId="0" fontId="11" fillId="0" borderId="39" xfId="0" applyFont="1" applyBorder="1" applyAlignment="1">
      <alignment horizontal="right" vertical="center"/>
    </xf>
    <xf numFmtId="0" fontId="10" fillId="0" borderId="5" xfId="0" quotePrefix="1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0" fillId="0" borderId="39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0" fillId="0" borderId="8" xfId="0" quotePrefix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right" vertical="center"/>
    </xf>
    <xf numFmtId="0" fontId="11" fillId="0" borderId="92" xfId="0" applyFont="1" applyBorder="1" applyAlignment="1">
      <alignment horizontal="left" vertical="center"/>
    </xf>
    <xf numFmtId="0" fontId="11" fillId="0" borderId="92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>
      <alignment vertical="center"/>
    </xf>
    <xf numFmtId="0" fontId="11" fillId="0" borderId="32" xfId="0" applyFont="1" applyBorder="1" applyAlignment="1">
      <alignment horizontal="right" vertical="center"/>
    </xf>
    <xf numFmtId="0" fontId="11" fillId="0" borderId="37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32" xfId="0" applyFont="1" applyBorder="1" applyAlignment="1">
      <alignment horizontal="center" vertical="center" wrapText="1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right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Protection="1">
      <alignment vertical="center"/>
      <protection locked="0"/>
    </xf>
    <xf numFmtId="0" fontId="10" fillId="0" borderId="37" xfId="0" applyFont="1" applyBorder="1" applyAlignment="1" applyProtection="1">
      <alignment horizontal="right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Protection="1">
      <alignment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righ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Protection="1">
      <alignment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Protection="1">
      <alignment vertical="center"/>
      <protection locked="0"/>
    </xf>
    <xf numFmtId="0" fontId="10" fillId="0" borderId="92" xfId="0" applyFont="1" applyBorder="1" applyAlignment="1" applyProtection="1">
      <alignment horizontal="left" vertical="center"/>
      <protection locked="0"/>
    </xf>
    <xf numFmtId="0" fontId="10" fillId="0" borderId="92" xfId="0" applyFont="1" applyBorder="1" applyAlignment="1" applyProtection="1">
      <alignment horizontal="center" vertical="center"/>
      <protection locked="0"/>
    </xf>
    <xf numFmtId="0" fontId="10" fillId="0" borderId="89" xfId="0" applyFont="1" applyBorder="1" applyProtection="1">
      <alignment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37" xfId="0" quotePrefix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2" fillId="0" borderId="32" xfId="0" applyFont="1" applyBorder="1" applyAlignment="1">
      <alignment horizontal="center" vertical="center"/>
    </xf>
    <xf numFmtId="0" fontId="0" fillId="2" borderId="61" xfId="0" applyFill="1" applyBorder="1" applyAlignment="1">
      <alignment vertical="center" textRotation="90"/>
    </xf>
    <xf numFmtId="0" fontId="0" fillId="2" borderId="30" xfId="0" applyFill="1" applyBorder="1" applyAlignment="1">
      <alignment vertical="center" textRotation="90"/>
    </xf>
    <xf numFmtId="0" fontId="0" fillId="2" borderId="62" xfId="0" applyFill="1" applyBorder="1" applyAlignment="1">
      <alignment vertical="center" textRotation="90"/>
    </xf>
    <xf numFmtId="0" fontId="0" fillId="0" borderId="37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2" borderId="63" xfId="0" applyFill="1" applyBorder="1" applyAlignment="1">
      <alignment vertical="center" textRotation="90"/>
    </xf>
    <xf numFmtId="0" fontId="0" fillId="0" borderId="30" xfId="0" applyBorder="1" applyAlignment="1">
      <alignment vertical="center" textRotation="90"/>
    </xf>
    <xf numFmtId="0" fontId="0" fillId="0" borderId="36" xfId="0" applyBorder="1" applyAlignment="1">
      <alignment vertical="center" textRotation="90"/>
    </xf>
    <xf numFmtId="0" fontId="0" fillId="0" borderId="62" xfId="0" applyBorder="1" applyAlignment="1">
      <alignment vertical="center" textRotation="90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8" fillId="2" borderId="45" xfId="0" applyFont="1" applyFill="1" applyBorder="1">
      <alignment vertical="center"/>
    </xf>
    <xf numFmtId="0" fontId="0" fillId="2" borderId="48" xfId="0" applyFill="1" applyBorder="1">
      <alignment vertical="center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2" fillId="0" borderId="59" xfId="0" applyFont="1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59" xfId="0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77" xfId="0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0" fillId="2" borderId="13" xfId="0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Protection="1">
      <alignment vertical="center"/>
      <protection locked="0"/>
    </xf>
    <xf numFmtId="0" fontId="0" fillId="0" borderId="8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11" fillId="0" borderId="77" xfId="0" applyFont="1" applyBorder="1" applyProtection="1">
      <alignment vertical="center"/>
      <protection locked="0"/>
    </xf>
    <xf numFmtId="0" fontId="0" fillId="0" borderId="5" xfId="0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15" xfId="0" applyBorder="1">
      <alignment vertical="center"/>
    </xf>
    <xf numFmtId="0" fontId="0" fillId="0" borderId="71" xfId="0" applyBorder="1">
      <alignment vertical="center"/>
    </xf>
    <xf numFmtId="0" fontId="0" fillId="0" borderId="81" xfId="0" applyBorder="1">
      <alignment vertical="center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11" fillId="0" borderId="69" xfId="0" applyFont="1" applyBorder="1" applyAlignment="1" applyProtection="1">
      <alignment horizontal="left" vertical="center" textRotation="90"/>
      <protection locked="0"/>
    </xf>
    <xf numFmtId="0" fontId="11" fillId="0" borderId="70" xfId="0" applyFont="1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2" borderId="63" xfId="0" applyFill="1" applyBorder="1" applyAlignment="1">
      <alignment horizontal="center" vertical="center" textRotation="90"/>
    </xf>
    <xf numFmtId="0" fontId="0" fillId="2" borderId="30" xfId="0" applyFill="1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62" xfId="0" applyBorder="1" applyAlignment="1">
      <alignment horizontal="center" vertical="center" textRotation="90"/>
    </xf>
    <xf numFmtId="0" fontId="11" fillId="0" borderId="65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1" fillId="0" borderId="71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 textRotation="90"/>
    </xf>
    <xf numFmtId="0" fontId="11" fillId="0" borderId="65" xfId="0" applyFont="1" applyBorder="1" applyAlignment="1" applyProtection="1">
      <alignment horizontal="left" vertical="center" wrapText="1"/>
      <protection locked="0"/>
    </xf>
    <xf numFmtId="0" fontId="11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2" borderId="62" xfId="0" applyFill="1" applyBorder="1" applyAlignment="1">
      <alignment horizontal="center" vertical="center" textRotation="90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0" fillId="0" borderId="88" xfId="0" applyBorder="1">
      <alignment vertical="center"/>
    </xf>
    <xf numFmtId="0" fontId="11" fillId="0" borderId="88" xfId="0" applyFont="1" applyBorder="1">
      <alignment vertical="center"/>
    </xf>
    <xf numFmtId="0" fontId="11" fillId="0" borderId="86" xfId="0" applyFont="1" applyBorder="1">
      <alignment vertical="center"/>
    </xf>
    <xf numFmtId="0" fontId="11" fillId="0" borderId="15" xfId="0" applyFont="1" applyBorder="1" applyAlignment="1" applyProtection="1">
      <alignment horizontal="left" vertical="center"/>
      <protection locked="0"/>
    </xf>
    <xf numFmtId="0" fontId="0" fillId="0" borderId="68" xfId="0" applyBorder="1" applyProtection="1">
      <alignment vertical="center"/>
      <protection locked="0"/>
    </xf>
    <xf numFmtId="0" fontId="11" fillId="0" borderId="8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horizontal="left" vertical="center"/>
      <protection locked="0"/>
    </xf>
    <xf numFmtId="0" fontId="0" fillId="0" borderId="90" xfId="0" applyBorder="1" applyProtection="1">
      <alignment vertical="center"/>
      <protection locked="0"/>
    </xf>
    <xf numFmtId="0" fontId="0" fillId="0" borderId="95" xfId="0" applyBorder="1" applyProtection="1">
      <alignment vertical="center"/>
      <protection locked="0"/>
    </xf>
    <xf numFmtId="0" fontId="0" fillId="2" borderId="44" xfId="0" applyFill="1" applyBorder="1" applyAlignment="1">
      <alignment horizontal="center" vertical="center" textRotation="90"/>
    </xf>
    <xf numFmtId="0" fontId="0" fillId="2" borderId="23" xfId="0" applyFill="1" applyBorder="1" applyAlignment="1">
      <alignment horizontal="center" vertical="center" textRotation="90"/>
    </xf>
    <xf numFmtId="0" fontId="11" fillId="0" borderId="92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50" xfId="0" applyFont="1" applyBorder="1">
      <alignment vertical="center"/>
    </xf>
    <xf numFmtId="0" fontId="11" fillId="0" borderId="55" xfId="0" applyFont="1" applyBorder="1" applyAlignment="1">
      <alignment horizontal="center" vertical="center"/>
    </xf>
    <xf numFmtId="0" fontId="11" fillId="0" borderId="49" xfId="0" applyFont="1" applyBorder="1">
      <alignment vertical="center"/>
    </xf>
    <xf numFmtId="0" fontId="0" fillId="0" borderId="55" xfId="0" applyBorder="1">
      <alignment vertical="center"/>
    </xf>
    <xf numFmtId="0" fontId="0" fillId="0" borderId="49" xfId="0" applyBorder="1">
      <alignment vertical="center"/>
    </xf>
    <xf numFmtId="0" fontId="0" fillId="0" borderId="56" xfId="0" applyBorder="1">
      <alignment vertical="center"/>
    </xf>
    <xf numFmtId="0" fontId="0" fillId="0" borderId="51" xfId="0" applyBorder="1">
      <alignment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84" xfId="0" applyBorder="1">
      <alignment vertical="center"/>
    </xf>
    <xf numFmtId="0" fontId="0" fillId="0" borderId="0" xfId="0">
      <alignment vertical="center"/>
    </xf>
    <xf numFmtId="0" fontId="0" fillId="0" borderId="85" xfId="0" applyBorder="1">
      <alignment vertical="center"/>
    </xf>
    <xf numFmtId="0" fontId="0" fillId="0" borderId="21" xfId="0" applyBorder="1">
      <alignment vertical="center"/>
    </xf>
    <xf numFmtId="0" fontId="0" fillId="0" borderId="42" xfId="0" applyBorder="1">
      <alignment vertical="center"/>
    </xf>
    <xf numFmtId="0" fontId="11" fillId="0" borderId="71" xfId="0" applyFon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0" fillId="0" borderId="32" xfId="0" applyBorder="1">
      <alignment vertical="center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0" fillId="0" borderId="88" xfId="0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Protection="1">
      <alignment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0" fillId="0" borderId="65" xfId="0" applyFont="1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10" fillId="0" borderId="65" xfId="0" applyFont="1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72" xfId="0" applyBorder="1">
      <alignment vertical="center"/>
    </xf>
    <xf numFmtId="0" fontId="10" fillId="0" borderId="71" xfId="0" quotePrefix="1" applyFont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87" xfId="0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right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  <xf numFmtId="0" fontId="7" fillId="2" borderId="44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1" fillId="0" borderId="82" xfId="0" applyFont="1" applyBorder="1" applyAlignment="1">
      <alignment horizontal="center" vertical="center" wrapText="1"/>
    </xf>
    <xf numFmtId="0" fontId="10" fillId="0" borderId="83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0" xfId="0" applyFont="1" applyBorder="1">
      <alignment vertical="center"/>
    </xf>
    <xf numFmtId="0" fontId="0" fillId="0" borderId="44" xfId="0" applyBorder="1" applyAlignment="1">
      <alignment horizontal="center" vertical="center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91" xfId="0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88" xfId="0" applyFont="1" applyBorder="1">
      <alignment vertical="center"/>
    </xf>
    <xf numFmtId="0" fontId="10" fillId="0" borderId="86" xfId="0" applyFont="1" applyBorder="1">
      <alignment vertical="center"/>
    </xf>
    <xf numFmtId="0" fontId="11" fillId="0" borderId="6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7" fillId="2" borderId="29" xfId="0" applyFont="1" applyFill="1" applyBorder="1" applyAlignment="1">
      <alignment horizontal="center" vertical="center" textRotation="90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5" xfId="0" applyFont="1" applyBorder="1">
      <alignment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69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25</xdr:row>
      <xdr:rowOff>60960</xdr:rowOff>
    </xdr:from>
    <xdr:to>
      <xdr:col>7</xdr:col>
      <xdr:colOff>622300</xdr:colOff>
      <xdr:row>38</xdr:row>
      <xdr:rowOff>167640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27C935A-F0AE-4839-9338-4F60EFA8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83580"/>
          <a:ext cx="5547360" cy="3078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E2C0-8885-417C-8CFA-6D4101CBE354}">
  <dimension ref="A1:G22"/>
  <sheetViews>
    <sheetView workbookViewId="0">
      <selection activeCell="O15" sqref="O15"/>
    </sheetView>
  </sheetViews>
  <sheetFormatPr defaultRowHeight="18"/>
  <cols>
    <col min="1" max="1" width="4.33203125" customWidth="1"/>
    <col min="2" max="2" width="15.33203125" customWidth="1"/>
    <col min="3" max="3" width="18" customWidth="1"/>
    <col min="4" max="4" width="14.83203125" customWidth="1"/>
    <col min="5" max="5" width="5.4140625" style="1" customWidth="1"/>
    <col min="6" max="7" width="13.08203125" customWidth="1"/>
  </cols>
  <sheetData>
    <row r="1" spans="1:7" ht="28.75" customHeight="1">
      <c r="B1" s="187" t="s">
        <v>208</v>
      </c>
      <c r="C1" s="188"/>
      <c r="D1" s="188"/>
      <c r="E1" s="188"/>
      <c r="F1" s="188"/>
      <c r="G1" s="188"/>
    </row>
    <row r="2" spans="1:7" ht="15.65" customHeight="1" thickBot="1">
      <c r="F2" s="191" t="s">
        <v>103</v>
      </c>
      <c r="G2" s="192"/>
    </row>
    <row r="3" spans="1:7" s="1" customFormat="1" ht="21.65" customHeight="1">
      <c r="A3" s="176" t="s">
        <v>34</v>
      </c>
      <c r="B3" s="177"/>
      <c r="C3" s="177"/>
      <c r="D3" s="177"/>
      <c r="E3" s="177"/>
      <c r="F3" s="177"/>
      <c r="G3" s="178"/>
    </row>
    <row r="4" spans="1:7" s="2" customFormat="1" ht="26.4" customHeight="1" thickBot="1">
      <c r="A4" s="179" t="s">
        <v>3</v>
      </c>
      <c r="B4" s="180"/>
      <c r="C4" s="174" t="s">
        <v>45</v>
      </c>
      <c r="D4" s="174"/>
      <c r="E4" s="189"/>
      <c r="F4" s="174" t="s">
        <v>5</v>
      </c>
      <c r="G4" s="175"/>
    </row>
    <row r="5" spans="1:7" ht="31.25" customHeight="1" thickTop="1">
      <c r="A5" s="161" t="s">
        <v>104</v>
      </c>
      <c r="B5" s="18" t="s">
        <v>32</v>
      </c>
      <c r="C5" s="190"/>
      <c r="D5" s="190"/>
      <c r="E5" s="190"/>
      <c r="F5" s="183" t="s">
        <v>37</v>
      </c>
      <c r="G5" s="184"/>
    </row>
    <row r="6" spans="1:7" ht="31.25" customHeight="1">
      <c r="A6" s="162"/>
      <c r="B6" s="9" t="s">
        <v>33</v>
      </c>
      <c r="C6" s="165"/>
      <c r="D6" s="165"/>
      <c r="E6" s="165"/>
      <c r="F6" s="165"/>
      <c r="G6" s="166"/>
    </row>
    <row r="7" spans="1:7" ht="31.25" customHeight="1">
      <c r="A7" s="162"/>
      <c r="B7" s="9" t="s">
        <v>0</v>
      </c>
      <c r="C7" s="165"/>
      <c r="D7" s="165"/>
      <c r="E7" s="165"/>
      <c r="F7" s="165"/>
      <c r="G7" s="166"/>
    </row>
    <row r="8" spans="1:7" ht="31.25" customHeight="1">
      <c r="A8" s="163"/>
      <c r="B8" s="19" t="s">
        <v>2</v>
      </c>
      <c r="C8" s="185"/>
      <c r="D8" s="185"/>
      <c r="E8" s="185"/>
      <c r="F8" s="185"/>
      <c r="G8" s="186"/>
    </row>
    <row r="9" spans="1:7" ht="31.25" customHeight="1">
      <c r="A9" s="170" t="s">
        <v>112</v>
      </c>
      <c r="B9" s="12" t="s">
        <v>1</v>
      </c>
      <c r="C9" s="181"/>
      <c r="D9" s="181"/>
      <c r="E9" s="181"/>
      <c r="F9" s="181"/>
      <c r="G9" s="182"/>
    </row>
    <row r="10" spans="1:7" ht="31.25" customHeight="1">
      <c r="A10" s="171"/>
      <c r="B10" s="9" t="s">
        <v>35</v>
      </c>
      <c r="C10" s="165"/>
      <c r="D10" s="165"/>
      <c r="E10" s="165"/>
      <c r="F10" s="165"/>
      <c r="G10" s="166"/>
    </row>
    <row r="11" spans="1:7" ht="31.25" customHeight="1">
      <c r="A11" s="171"/>
      <c r="B11" s="9" t="s">
        <v>36</v>
      </c>
      <c r="C11" s="165"/>
      <c r="D11" s="165"/>
      <c r="E11" s="165"/>
      <c r="F11" s="165"/>
      <c r="G11" s="166"/>
    </row>
    <row r="12" spans="1:7" ht="31.25" customHeight="1">
      <c r="A12" s="171"/>
      <c r="B12" s="9" t="s">
        <v>38</v>
      </c>
      <c r="C12" s="165"/>
      <c r="D12" s="165"/>
      <c r="E12" s="30" t="s">
        <v>40</v>
      </c>
      <c r="F12" s="165" t="s">
        <v>41</v>
      </c>
      <c r="G12" s="166"/>
    </row>
    <row r="13" spans="1:7" ht="31.25" customHeight="1">
      <c r="A13" s="171"/>
      <c r="B13" s="9" t="s">
        <v>39</v>
      </c>
      <c r="C13" s="165"/>
      <c r="D13" s="165"/>
      <c r="E13" s="30" t="s">
        <v>40</v>
      </c>
      <c r="F13" s="165" t="s">
        <v>42</v>
      </c>
      <c r="G13" s="166"/>
    </row>
    <row r="14" spans="1:7" ht="31.25" customHeight="1">
      <c r="A14" s="171"/>
      <c r="B14" s="9" t="s">
        <v>105</v>
      </c>
      <c r="C14" s="165"/>
      <c r="D14" s="165"/>
      <c r="E14" s="30" t="s">
        <v>43</v>
      </c>
      <c r="F14" s="165"/>
      <c r="G14" s="166"/>
    </row>
    <row r="15" spans="1:7" ht="31.25" customHeight="1">
      <c r="A15" s="173"/>
      <c r="B15" s="20" t="s">
        <v>117</v>
      </c>
      <c r="C15" s="185"/>
      <c r="D15" s="185"/>
      <c r="E15" s="31" t="s">
        <v>44</v>
      </c>
      <c r="F15" s="185"/>
      <c r="G15" s="186"/>
    </row>
    <row r="16" spans="1:7" ht="31.25" customHeight="1">
      <c r="A16" s="170" t="s">
        <v>113</v>
      </c>
      <c r="B16" s="21" t="s">
        <v>106</v>
      </c>
      <c r="C16" s="164"/>
      <c r="D16" s="164"/>
      <c r="E16" s="33" t="s">
        <v>110</v>
      </c>
      <c r="F16" s="164"/>
      <c r="G16" s="169"/>
    </row>
    <row r="17" spans="1:7" ht="31.25" customHeight="1">
      <c r="A17" s="171"/>
      <c r="B17" s="9" t="s">
        <v>107</v>
      </c>
      <c r="C17" s="165"/>
      <c r="D17" s="165"/>
      <c r="E17" s="30" t="s">
        <v>110</v>
      </c>
      <c r="F17" s="165"/>
      <c r="G17" s="166"/>
    </row>
    <row r="18" spans="1:7" ht="31.25" customHeight="1">
      <c r="A18" s="171"/>
      <c r="B18" s="9" t="s">
        <v>108</v>
      </c>
      <c r="C18" s="165"/>
      <c r="D18" s="165"/>
      <c r="E18" s="30" t="s">
        <v>110</v>
      </c>
      <c r="F18" s="165"/>
      <c r="G18" s="166"/>
    </row>
    <row r="19" spans="1:7" ht="31.25" customHeight="1" thickBot="1">
      <c r="A19" s="172"/>
      <c r="B19" s="10" t="s">
        <v>109</v>
      </c>
      <c r="C19" s="167"/>
      <c r="D19" s="167"/>
      <c r="E19" s="35" t="s">
        <v>111</v>
      </c>
      <c r="F19" s="167"/>
      <c r="G19" s="168"/>
    </row>
    <row r="20" spans="1:7">
      <c r="A20" s="22" t="s">
        <v>114</v>
      </c>
      <c r="B20" s="23" t="s">
        <v>115</v>
      </c>
    </row>
    <row r="21" spans="1:7">
      <c r="A21" s="23"/>
      <c r="B21" s="24" t="s">
        <v>116</v>
      </c>
    </row>
    <row r="22" spans="1:7">
      <c r="A22" s="23"/>
      <c r="B22" s="24" t="s">
        <v>210</v>
      </c>
    </row>
  </sheetData>
  <sheetProtection algorithmName="SHA-512" hashValue="LSGlAoeNB1Q4hUVDhRWi34miaCnYcJla2yPhjMGz4Fzs/GjEswKtoYEJA5fShVCSXiJI68fT4B5biU+5amp9sA==" saltValue="aO/3QLibgU3KBJ3KGt1tMQ==" spinCount="100000" sheet="1" objects="1" scenarios="1"/>
  <mergeCells count="39">
    <mergeCell ref="B1:G1"/>
    <mergeCell ref="C9:E9"/>
    <mergeCell ref="C11:E11"/>
    <mergeCell ref="C6:E6"/>
    <mergeCell ref="C4:E4"/>
    <mergeCell ref="C5:E5"/>
    <mergeCell ref="C7:E7"/>
    <mergeCell ref="F2:G2"/>
    <mergeCell ref="C8:E8"/>
    <mergeCell ref="C10:E10"/>
    <mergeCell ref="F7:G7"/>
    <mergeCell ref="F12:G12"/>
    <mergeCell ref="F14:G14"/>
    <mergeCell ref="C12:D12"/>
    <mergeCell ref="C13:D13"/>
    <mergeCell ref="C14:D14"/>
    <mergeCell ref="F4:G4"/>
    <mergeCell ref="A3:G3"/>
    <mergeCell ref="A4:B4"/>
    <mergeCell ref="F9:G9"/>
    <mergeCell ref="F5:G5"/>
    <mergeCell ref="F8:G8"/>
    <mergeCell ref="F6:G6"/>
    <mergeCell ref="A5:A8"/>
    <mergeCell ref="C16:D16"/>
    <mergeCell ref="F17:G17"/>
    <mergeCell ref="C18:D18"/>
    <mergeCell ref="F19:G19"/>
    <mergeCell ref="F16:G16"/>
    <mergeCell ref="C17:D17"/>
    <mergeCell ref="F18:G18"/>
    <mergeCell ref="C19:D19"/>
    <mergeCell ref="A16:A19"/>
    <mergeCell ref="A9:A15"/>
    <mergeCell ref="F10:G10"/>
    <mergeCell ref="C15:D15"/>
    <mergeCell ref="F11:G11"/>
    <mergeCell ref="F13:G13"/>
    <mergeCell ref="F15:G15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09D7F-BC4C-479C-A938-872AE9ADE278}">
  <dimension ref="A1:H25"/>
  <sheetViews>
    <sheetView workbookViewId="0">
      <selection activeCell="C13" sqref="C13"/>
    </sheetView>
  </sheetViews>
  <sheetFormatPr defaultRowHeight="18"/>
  <cols>
    <col min="1" max="1" width="6.4140625" customWidth="1"/>
    <col min="2" max="2" width="7" style="1" customWidth="1"/>
    <col min="3" max="3" width="22.58203125" customWidth="1"/>
    <col min="4" max="4" width="9" customWidth="1"/>
    <col min="5" max="5" width="6.9140625" customWidth="1"/>
    <col min="6" max="6" width="6.08203125" style="1" customWidth="1"/>
    <col min="7" max="8" width="13.08203125" customWidth="1"/>
  </cols>
  <sheetData>
    <row r="1" spans="1:8" ht="28.75" customHeight="1">
      <c r="A1" s="187" t="s">
        <v>209</v>
      </c>
      <c r="B1" s="188"/>
      <c r="C1" s="188"/>
      <c r="D1" s="188"/>
      <c r="E1" s="188"/>
      <c r="F1" s="188"/>
      <c r="G1" s="188"/>
      <c r="H1" s="188"/>
    </row>
    <row r="2" spans="1:8" ht="18.5" thickBot="1">
      <c r="A2" s="229" t="str">
        <f>"チーム名：" &amp; IF(概要情報!C7="","",概要情報!C7)</f>
        <v>チーム名：</v>
      </c>
      <c r="B2" s="229"/>
      <c r="C2" s="229"/>
      <c r="D2" s="229"/>
      <c r="E2" s="229"/>
      <c r="F2" s="228" t="s">
        <v>102</v>
      </c>
      <c r="G2" s="228"/>
      <c r="H2" s="228"/>
    </row>
    <row r="3" spans="1:8" ht="26.5">
      <c r="A3" s="216" t="s">
        <v>128</v>
      </c>
      <c r="B3" s="217"/>
      <c r="C3" s="217"/>
      <c r="D3" s="217"/>
      <c r="E3" s="217"/>
      <c r="F3" s="217"/>
      <c r="G3" s="217"/>
      <c r="H3" s="218"/>
    </row>
    <row r="4" spans="1:8">
      <c r="A4" s="219" t="s">
        <v>48</v>
      </c>
      <c r="B4" s="220"/>
      <c r="C4" s="25"/>
      <c r="D4" s="230" t="s">
        <v>49</v>
      </c>
      <c r="E4" s="225"/>
      <c r="F4" s="221"/>
      <c r="G4" s="194"/>
      <c r="H4" s="222"/>
    </row>
    <row r="5" spans="1:8">
      <c r="A5" s="224" t="s">
        <v>46</v>
      </c>
      <c r="B5" s="225"/>
      <c r="C5" s="25"/>
      <c r="D5" s="230" t="s">
        <v>50</v>
      </c>
      <c r="E5" s="225"/>
      <c r="F5" s="221"/>
      <c r="G5" s="194"/>
      <c r="H5" s="223"/>
    </row>
    <row r="6" spans="1:8">
      <c r="A6" s="226" t="s">
        <v>52</v>
      </c>
      <c r="B6" s="227"/>
      <c r="C6" s="39"/>
      <c r="D6" s="231" t="s">
        <v>51</v>
      </c>
      <c r="E6" s="232"/>
      <c r="F6" s="210"/>
      <c r="G6" s="204"/>
      <c r="H6" s="223"/>
    </row>
    <row r="7" spans="1:8" ht="18.5" thickBot="1">
      <c r="A7" s="211" t="s">
        <v>6</v>
      </c>
      <c r="B7" s="11" t="s">
        <v>17</v>
      </c>
      <c r="C7" s="11" t="s">
        <v>18</v>
      </c>
      <c r="D7" s="199" t="s">
        <v>21</v>
      </c>
      <c r="E7" s="200"/>
      <c r="F7" s="11" t="s">
        <v>23</v>
      </c>
      <c r="G7" s="199" t="s">
        <v>53</v>
      </c>
      <c r="H7" s="208"/>
    </row>
    <row r="8" spans="1:8" ht="17" customHeight="1" thickTop="1">
      <c r="A8" s="212"/>
      <c r="B8" s="16" t="s">
        <v>7</v>
      </c>
      <c r="C8" s="7" t="s">
        <v>19</v>
      </c>
      <c r="D8" s="201"/>
      <c r="E8" s="202"/>
      <c r="F8" s="16" t="s">
        <v>22</v>
      </c>
      <c r="G8" s="181"/>
      <c r="H8" s="182"/>
    </row>
    <row r="9" spans="1:8" ht="17" customHeight="1">
      <c r="A9" s="212"/>
      <c r="B9" s="14" t="s">
        <v>8</v>
      </c>
      <c r="C9" s="4" t="s">
        <v>20</v>
      </c>
      <c r="D9" s="193"/>
      <c r="E9" s="194"/>
      <c r="F9" s="14" t="s">
        <v>24</v>
      </c>
      <c r="G9" s="165"/>
      <c r="H9" s="166"/>
    </row>
    <row r="10" spans="1:8" ht="17" customHeight="1">
      <c r="A10" s="212"/>
      <c r="B10" s="14" t="s">
        <v>9</v>
      </c>
      <c r="C10" s="4" t="s">
        <v>25</v>
      </c>
      <c r="D10" s="193"/>
      <c r="E10" s="194"/>
      <c r="F10" s="14" t="s">
        <v>22</v>
      </c>
      <c r="G10" s="165"/>
      <c r="H10" s="166"/>
    </row>
    <row r="11" spans="1:8" ht="17" customHeight="1">
      <c r="A11" s="212"/>
      <c r="B11" s="14" t="s">
        <v>10</v>
      </c>
      <c r="C11" s="4" t="s">
        <v>26</v>
      </c>
      <c r="D11" s="193"/>
      <c r="E11" s="194"/>
      <c r="F11" s="14" t="s">
        <v>22</v>
      </c>
      <c r="G11" s="165"/>
      <c r="H11" s="166"/>
    </row>
    <row r="12" spans="1:8" ht="17" customHeight="1">
      <c r="A12" s="212"/>
      <c r="B12" s="14" t="s">
        <v>11</v>
      </c>
      <c r="C12" s="4" t="s">
        <v>27</v>
      </c>
      <c r="D12" s="193"/>
      <c r="E12" s="194"/>
      <c r="F12" s="14" t="s">
        <v>24</v>
      </c>
      <c r="G12" s="165"/>
      <c r="H12" s="166"/>
    </row>
    <row r="13" spans="1:8" ht="17" customHeight="1">
      <c r="A13" s="212"/>
      <c r="B13" s="14" t="s">
        <v>12</v>
      </c>
      <c r="C13" s="4" t="s">
        <v>28</v>
      </c>
      <c r="D13" s="193"/>
      <c r="E13" s="194"/>
      <c r="F13" s="14" t="s">
        <v>22</v>
      </c>
      <c r="G13" s="165"/>
      <c r="H13" s="166"/>
    </row>
    <row r="14" spans="1:8" ht="17" customHeight="1">
      <c r="A14" s="212"/>
      <c r="B14" s="14" t="s">
        <v>13</v>
      </c>
      <c r="C14" s="4" t="s">
        <v>29</v>
      </c>
      <c r="D14" s="193"/>
      <c r="E14" s="194"/>
      <c r="F14" s="14" t="s">
        <v>22</v>
      </c>
      <c r="G14" s="165"/>
      <c r="H14" s="166"/>
    </row>
    <row r="15" spans="1:8" ht="17" customHeight="1">
      <c r="A15" s="212"/>
      <c r="B15" s="14" t="s">
        <v>14</v>
      </c>
      <c r="C15" s="36" t="s">
        <v>122</v>
      </c>
      <c r="D15" s="193"/>
      <c r="E15" s="194"/>
      <c r="F15" s="14" t="s">
        <v>22</v>
      </c>
      <c r="G15" s="165"/>
      <c r="H15" s="166"/>
    </row>
    <row r="16" spans="1:8" ht="17" customHeight="1">
      <c r="A16" s="212"/>
      <c r="B16" s="14" t="s">
        <v>15</v>
      </c>
      <c r="C16" s="4" t="s">
        <v>30</v>
      </c>
      <c r="D16" s="193"/>
      <c r="E16" s="194"/>
      <c r="F16" s="14" t="s">
        <v>22</v>
      </c>
      <c r="G16" s="165"/>
      <c r="H16" s="166"/>
    </row>
    <row r="17" spans="1:8" ht="17" customHeight="1">
      <c r="A17" s="212"/>
      <c r="B17" s="14" t="s">
        <v>16</v>
      </c>
      <c r="C17" s="381" t="s">
        <v>211</v>
      </c>
      <c r="D17" s="193"/>
      <c r="E17" s="194"/>
      <c r="F17" s="14" t="s">
        <v>22</v>
      </c>
      <c r="G17" s="193"/>
      <c r="H17" s="195"/>
    </row>
    <row r="18" spans="1:8" ht="17" customHeight="1">
      <c r="A18" s="212"/>
      <c r="B18" s="14" t="s">
        <v>118</v>
      </c>
      <c r="C18" s="4" t="s">
        <v>119</v>
      </c>
      <c r="D18" s="193"/>
      <c r="E18" s="194"/>
      <c r="F18" s="14" t="s">
        <v>22</v>
      </c>
      <c r="G18" s="193"/>
      <c r="H18" s="195"/>
    </row>
    <row r="19" spans="1:8" ht="17" customHeight="1">
      <c r="A19" s="212"/>
      <c r="B19" s="14" t="s">
        <v>120</v>
      </c>
      <c r="C19" s="4" t="s">
        <v>123</v>
      </c>
      <c r="D19" s="193"/>
      <c r="E19" s="194"/>
      <c r="F19" s="14" t="s">
        <v>22</v>
      </c>
      <c r="G19" s="205" t="s">
        <v>133</v>
      </c>
      <c r="H19" s="206"/>
    </row>
    <row r="20" spans="1:8" ht="17" customHeight="1">
      <c r="A20" s="212"/>
      <c r="B20" s="15" t="s">
        <v>121</v>
      </c>
      <c r="C20" s="6" t="s">
        <v>124</v>
      </c>
      <c r="D20" s="203"/>
      <c r="E20" s="204"/>
      <c r="F20" s="15" t="s">
        <v>22</v>
      </c>
      <c r="G20" s="196" t="s">
        <v>134</v>
      </c>
      <c r="H20" s="197"/>
    </row>
    <row r="21" spans="1:8" ht="18.5" thickBot="1">
      <c r="A21" s="213"/>
      <c r="B21" s="198" t="s">
        <v>125</v>
      </c>
      <c r="C21" s="198"/>
      <c r="D21" s="37" t="s">
        <v>126</v>
      </c>
      <c r="E21" s="38" t="s">
        <v>127</v>
      </c>
      <c r="F21" s="11" t="s">
        <v>23</v>
      </c>
      <c r="G21" s="199" t="s">
        <v>53</v>
      </c>
      <c r="H21" s="208"/>
    </row>
    <row r="22" spans="1:8" ht="17" customHeight="1" thickTop="1">
      <c r="A22" s="213"/>
      <c r="B22" s="209" t="s">
        <v>129</v>
      </c>
      <c r="C22" s="209"/>
      <c r="D22" s="41"/>
      <c r="E22" s="29"/>
      <c r="F22" s="16" t="s">
        <v>22</v>
      </c>
      <c r="G22" s="181"/>
      <c r="H22" s="182"/>
    </row>
    <row r="23" spans="1:8" ht="17" customHeight="1">
      <c r="A23" s="213"/>
      <c r="B23" s="207" t="s">
        <v>130</v>
      </c>
      <c r="C23" s="207"/>
      <c r="D23" s="42"/>
      <c r="E23" s="25"/>
      <c r="F23" s="14" t="s">
        <v>22</v>
      </c>
      <c r="G23" s="165"/>
      <c r="H23" s="166"/>
    </row>
    <row r="24" spans="1:8" ht="17" customHeight="1">
      <c r="A24" s="213"/>
      <c r="B24" s="207" t="s">
        <v>131</v>
      </c>
      <c r="C24" s="207"/>
      <c r="D24" s="42"/>
      <c r="E24" s="25"/>
      <c r="F24" s="14" t="s">
        <v>22</v>
      </c>
      <c r="G24" s="165"/>
      <c r="H24" s="166"/>
    </row>
    <row r="25" spans="1:8" ht="17" customHeight="1" thickBot="1">
      <c r="A25" s="214"/>
      <c r="B25" s="215" t="s">
        <v>132</v>
      </c>
      <c r="C25" s="215"/>
      <c r="D25" s="40"/>
      <c r="E25" s="5"/>
      <c r="F25" s="3" t="s">
        <v>22</v>
      </c>
      <c r="G25" s="167"/>
      <c r="H25" s="168"/>
    </row>
  </sheetData>
  <sheetProtection algorithmName="SHA-512" hashValue="k+veCn2iKF+/BwDFUW79ieyb/J/Dv1DaT3cUHCKujohKPgakUPPQ64wiEmP4OS6BylRvQIjqJ3dqtbvzU1Y+/Q==" saltValue="ypmYnVqXV2RDlDeotCdCXg==" spinCount="100000" sheet="1" objects="1" scenarios="1"/>
  <mergeCells count="53">
    <mergeCell ref="A1:H1"/>
    <mergeCell ref="A3:H3"/>
    <mergeCell ref="A4:B4"/>
    <mergeCell ref="F4:G4"/>
    <mergeCell ref="H4:H6"/>
    <mergeCell ref="A5:B5"/>
    <mergeCell ref="F5:G5"/>
    <mergeCell ref="A6:B6"/>
    <mergeCell ref="F2:H2"/>
    <mergeCell ref="A2:E2"/>
    <mergeCell ref="D5:E5"/>
    <mergeCell ref="D4:E4"/>
    <mergeCell ref="D6:E6"/>
    <mergeCell ref="F6:G6"/>
    <mergeCell ref="A7:A25"/>
    <mergeCell ref="G7:H7"/>
    <mergeCell ref="G8:H8"/>
    <mergeCell ref="G9:H9"/>
    <mergeCell ref="G10:H10"/>
    <mergeCell ref="G11:H11"/>
    <mergeCell ref="G12:H12"/>
    <mergeCell ref="G13:H13"/>
    <mergeCell ref="G14:H14"/>
    <mergeCell ref="B25:C25"/>
    <mergeCell ref="G25:H25"/>
    <mergeCell ref="B23:C23"/>
    <mergeCell ref="G23:H23"/>
    <mergeCell ref="B24:C24"/>
    <mergeCell ref="G24:H24"/>
    <mergeCell ref="G21:H21"/>
    <mergeCell ref="B22:C22"/>
    <mergeCell ref="G22:H22"/>
    <mergeCell ref="G20:H20"/>
    <mergeCell ref="B21:C21"/>
    <mergeCell ref="D7:E7"/>
    <mergeCell ref="D8:E8"/>
    <mergeCell ref="D10:E10"/>
    <mergeCell ref="D12:E12"/>
    <mergeCell ref="D14:E14"/>
    <mergeCell ref="D16:E16"/>
    <mergeCell ref="D18:E18"/>
    <mergeCell ref="D20:E20"/>
    <mergeCell ref="G17:H17"/>
    <mergeCell ref="G19:H19"/>
    <mergeCell ref="D9:E9"/>
    <mergeCell ref="D11:E11"/>
    <mergeCell ref="D13:E13"/>
    <mergeCell ref="D15:E15"/>
    <mergeCell ref="D17:E17"/>
    <mergeCell ref="D19:E19"/>
    <mergeCell ref="G18:H18"/>
    <mergeCell ref="G15:H15"/>
    <mergeCell ref="G16:H16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115B-0554-4076-8B61-E4AA81FC6CE8}">
  <dimension ref="A1:J108"/>
  <sheetViews>
    <sheetView tabSelected="1" workbookViewId="0">
      <selection activeCell="B14" sqref="B14:D14"/>
    </sheetView>
  </sheetViews>
  <sheetFormatPr defaultColWidth="8.83203125" defaultRowHeight="18"/>
  <cols>
    <col min="1" max="1" width="3.83203125" style="1" customWidth="1"/>
    <col min="2" max="3" width="5.33203125" style="124" customWidth="1"/>
    <col min="4" max="4" width="13.1640625" style="23" customWidth="1"/>
    <col min="5" max="5" width="14.4140625" style="22" customWidth="1"/>
    <col min="6" max="6" width="14.6640625" style="22" customWidth="1"/>
    <col min="7" max="7" width="4.83203125" style="124" customWidth="1"/>
    <col min="8" max="8" width="8.08203125" style="17" customWidth="1"/>
    <col min="9" max="9" width="4.1640625" style="124" customWidth="1"/>
    <col min="10" max="10" width="12.4140625" style="22" customWidth="1"/>
  </cols>
  <sheetData>
    <row r="1" spans="1:10" ht="28.75" customHeight="1">
      <c r="A1" s="187" t="s">
        <v>209</v>
      </c>
      <c r="B1" s="187"/>
      <c r="C1" s="188"/>
      <c r="D1" s="188"/>
      <c r="E1" s="188"/>
      <c r="F1" s="188"/>
      <c r="G1" s="188"/>
      <c r="H1" s="188"/>
      <c r="I1" s="188"/>
      <c r="J1" s="188"/>
    </row>
    <row r="2" spans="1:10" ht="18.5" thickBot="1">
      <c r="A2" s="229" t="str">
        <f>"チーム名：" &amp; IF(概要情報!$C$7="","",概要情報!$C$7)</f>
        <v>チーム名：</v>
      </c>
      <c r="B2" s="229"/>
      <c r="C2" s="229"/>
      <c r="D2" s="229"/>
      <c r="E2" s="229"/>
      <c r="F2" s="229"/>
      <c r="G2" s="229"/>
      <c r="H2" s="229"/>
      <c r="I2" s="344" t="s">
        <v>99</v>
      </c>
      <c r="J2" s="344"/>
    </row>
    <row r="3" spans="1:10" ht="26.5">
      <c r="A3" s="345" t="s">
        <v>54</v>
      </c>
      <c r="B3" s="346"/>
      <c r="C3" s="347"/>
      <c r="D3" s="347"/>
      <c r="E3" s="347"/>
      <c r="F3" s="347"/>
      <c r="G3" s="347"/>
      <c r="H3" s="347"/>
      <c r="I3" s="347"/>
      <c r="J3" s="348"/>
    </row>
    <row r="4" spans="1:10" ht="20.5" thickBot="1">
      <c r="A4" s="349" t="s">
        <v>17</v>
      </c>
      <c r="B4" s="350"/>
      <c r="C4" s="323"/>
      <c r="D4" s="89" t="s">
        <v>135</v>
      </c>
      <c r="E4" s="89" t="s">
        <v>59</v>
      </c>
      <c r="F4" s="89" t="s">
        <v>47</v>
      </c>
      <c r="G4" s="322" t="s">
        <v>136</v>
      </c>
      <c r="H4" s="323"/>
      <c r="I4" s="89" t="s">
        <v>56</v>
      </c>
      <c r="J4" s="90" t="s">
        <v>53</v>
      </c>
    </row>
    <row r="5" spans="1:10" ht="18.649999999999999" customHeight="1" thickTop="1">
      <c r="A5" s="355" t="s">
        <v>55</v>
      </c>
      <c r="B5" s="359" t="s">
        <v>140</v>
      </c>
      <c r="C5" s="360"/>
      <c r="D5" s="91" t="s">
        <v>62</v>
      </c>
      <c r="E5" s="127"/>
      <c r="F5" s="127"/>
      <c r="G5" s="92" t="s">
        <v>57</v>
      </c>
      <c r="H5" s="130" t="s">
        <v>22</v>
      </c>
      <c r="I5" s="131"/>
      <c r="J5" s="132"/>
    </row>
    <row r="6" spans="1:10">
      <c r="A6" s="356"/>
      <c r="B6" s="361"/>
      <c r="C6" s="362"/>
      <c r="D6" s="93" t="s">
        <v>137</v>
      </c>
      <c r="E6" s="128"/>
      <c r="F6" s="128"/>
      <c r="G6" s="53" t="s">
        <v>205</v>
      </c>
      <c r="H6" s="54" t="s">
        <v>206</v>
      </c>
      <c r="I6" s="133"/>
      <c r="J6" s="134"/>
    </row>
    <row r="7" spans="1:10">
      <c r="A7" s="356"/>
      <c r="B7" s="361"/>
      <c r="C7" s="362"/>
      <c r="D7" s="93" t="s">
        <v>138</v>
      </c>
      <c r="E7" s="128"/>
      <c r="F7" s="128"/>
      <c r="G7" s="53" t="s">
        <v>205</v>
      </c>
      <c r="H7" s="54" t="s">
        <v>206</v>
      </c>
      <c r="I7" s="133"/>
      <c r="J7" s="134"/>
    </row>
    <row r="8" spans="1:10">
      <c r="A8" s="356"/>
      <c r="B8" s="363"/>
      <c r="C8" s="364"/>
      <c r="D8" s="96" t="s">
        <v>139</v>
      </c>
      <c r="E8" s="129"/>
      <c r="F8" s="129"/>
      <c r="G8" s="55" t="s">
        <v>205</v>
      </c>
      <c r="H8" s="56" t="s">
        <v>206</v>
      </c>
      <c r="I8" s="135"/>
      <c r="J8" s="136"/>
    </row>
    <row r="9" spans="1:10" ht="18" customHeight="1">
      <c r="A9" s="356"/>
      <c r="B9" s="326" t="s">
        <v>141</v>
      </c>
      <c r="C9" s="327"/>
      <c r="D9" s="328"/>
      <c r="E9" s="324"/>
      <c r="F9" s="325"/>
      <c r="G9" s="126" t="s">
        <v>60</v>
      </c>
      <c r="H9" s="137"/>
      <c r="I9" s="138"/>
      <c r="J9" s="139"/>
    </row>
    <row r="10" spans="1:10">
      <c r="A10" s="356"/>
      <c r="B10" s="231"/>
      <c r="C10" s="329"/>
      <c r="D10" s="232"/>
      <c r="E10" s="98" t="s">
        <v>142</v>
      </c>
      <c r="F10" s="330" t="s">
        <v>143</v>
      </c>
      <c r="G10" s="297"/>
      <c r="H10" s="297"/>
      <c r="I10" s="297"/>
      <c r="J10" s="331"/>
    </row>
    <row r="11" spans="1:10">
      <c r="A11" s="356"/>
      <c r="B11" s="312" t="s">
        <v>61</v>
      </c>
      <c r="C11" s="292"/>
      <c r="D11" s="285"/>
      <c r="E11" s="140"/>
      <c r="F11" s="140"/>
      <c r="G11" s="99" t="s">
        <v>144</v>
      </c>
      <c r="H11" s="141" t="s">
        <v>145</v>
      </c>
      <c r="I11" s="144"/>
      <c r="J11" s="145"/>
    </row>
    <row r="12" spans="1:10">
      <c r="A12" s="365"/>
      <c r="B12" s="332" t="s">
        <v>58</v>
      </c>
      <c r="C12" s="333"/>
      <c r="D12" s="328"/>
      <c r="E12" s="336"/>
      <c r="F12" s="336"/>
      <c r="G12" s="97" t="s">
        <v>31</v>
      </c>
      <c r="H12" s="137" t="s">
        <v>22</v>
      </c>
      <c r="I12" s="138"/>
      <c r="J12" s="139"/>
    </row>
    <row r="13" spans="1:10">
      <c r="A13" s="365"/>
      <c r="B13" s="334"/>
      <c r="C13" s="335"/>
      <c r="D13" s="232"/>
      <c r="E13" s="337"/>
      <c r="F13" s="185"/>
      <c r="G13" s="98" t="s">
        <v>146</v>
      </c>
      <c r="H13" s="143" t="s">
        <v>22</v>
      </c>
      <c r="I13" s="146"/>
      <c r="J13" s="147"/>
    </row>
    <row r="14" spans="1:10">
      <c r="A14" s="357" t="s">
        <v>63</v>
      </c>
      <c r="B14" s="282" t="s">
        <v>64</v>
      </c>
      <c r="C14" s="292"/>
      <c r="D14" s="285"/>
      <c r="E14" s="140"/>
      <c r="F14" s="140"/>
      <c r="G14" s="66" t="s">
        <v>147</v>
      </c>
      <c r="H14" s="66" t="s">
        <v>149</v>
      </c>
      <c r="I14" s="144"/>
      <c r="J14" s="145"/>
    </row>
    <row r="15" spans="1:10">
      <c r="A15" s="356"/>
      <c r="B15" s="309" t="s">
        <v>65</v>
      </c>
      <c r="C15" s="338"/>
      <c r="D15" s="263"/>
      <c r="E15" s="148"/>
      <c r="F15" s="148"/>
      <c r="G15" s="100" t="s">
        <v>148</v>
      </c>
      <c r="H15" s="100" t="s">
        <v>150</v>
      </c>
      <c r="I15" s="149"/>
      <c r="J15" s="150"/>
    </row>
    <row r="16" spans="1:10">
      <c r="A16" s="356"/>
      <c r="B16" s="367" t="s">
        <v>66</v>
      </c>
      <c r="C16" s="368"/>
      <c r="D16" s="101" t="s">
        <v>151</v>
      </c>
      <c r="E16" s="151"/>
      <c r="F16" s="151"/>
      <c r="G16" s="102" t="s">
        <v>148</v>
      </c>
      <c r="H16" s="102" t="s">
        <v>150</v>
      </c>
      <c r="I16" s="152"/>
      <c r="J16" s="153"/>
    </row>
    <row r="17" spans="1:10">
      <c r="A17" s="356"/>
      <c r="B17" s="369"/>
      <c r="C17" s="362"/>
      <c r="D17" s="339" t="s">
        <v>69</v>
      </c>
      <c r="E17" s="318" t="s">
        <v>152</v>
      </c>
      <c r="F17" s="289"/>
      <c r="G17" s="289"/>
      <c r="H17" s="319"/>
      <c r="I17" s="133"/>
      <c r="J17" s="134"/>
    </row>
    <row r="18" spans="1:10">
      <c r="A18" s="356"/>
      <c r="B18" s="363"/>
      <c r="C18" s="364"/>
      <c r="D18" s="340"/>
      <c r="E18" s="341" t="s">
        <v>153</v>
      </c>
      <c r="F18" s="342"/>
      <c r="G18" s="342"/>
      <c r="H18" s="343"/>
      <c r="I18" s="135"/>
      <c r="J18" s="136" t="s">
        <v>154</v>
      </c>
    </row>
    <row r="19" spans="1:10">
      <c r="A19" s="357" t="s">
        <v>67</v>
      </c>
      <c r="B19" s="372" t="s">
        <v>68</v>
      </c>
      <c r="C19" s="373"/>
      <c r="D19" s="104" t="s">
        <v>155</v>
      </c>
      <c r="E19" s="142"/>
      <c r="F19" s="142"/>
      <c r="G19" s="97" t="s">
        <v>147</v>
      </c>
      <c r="H19" s="97" t="s">
        <v>149</v>
      </c>
      <c r="I19" s="138"/>
      <c r="J19" s="139"/>
    </row>
    <row r="20" spans="1:10">
      <c r="A20" s="356"/>
      <c r="B20" s="334"/>
      <c r="C20" s="374"/>
      <c r="D20" s="105" t="s">
        <v>69</v>
      </c>
      <c r="E20" s="366" t="s">
        <v>153</v>
      </c>
      <c r="F20" s="297"/>
      <c r="G20" s="297"/>
      <c r="H20" s="298"/>
      <c r="I20" s="146"/>
      <c r="J20" s="147" t="s">
        <v>154</v>
      </c>
    </row>
    <row r="21" spans="1:10" ht="18" customHeight="1">
      <c r="A21" s="356"/>
      <c r="B21" s="351" t="s">
        <v>70</v>
      </c>
      <c r="C21" s="370"/>
      <c r="D21" s="101" t="s">
        <v>156</v>
      </c>
      <c r="E21" s="151"/>
      <c r="F21" s="151"/>
      <c r="G21" s="102" t="s">
        <v>148</v>
      </c>
      <c r="H21" s="102" t="s">
        <v>150</v>
      </c>
      <c r="I21" s="152"/>
      <c r="J21" s="153"/>
    </row>
    <row r="22" spans="1:10" ht="18" customHeight="1">
      <c r="A22" s="356"/>
      <c r="B22" s="351"/>
      <c r="C22" s="370"/>
      <c r="D22" s="103" t="s">
        <v>69</v>
      </c>
      <c r="E22" s="318" t="s">
        <v>163</v>
      </c>
      <c r="F22" s="289"/>
      <c r="G22" s="289"/>
      <c r="H22" s="319"/>
      <c r="I22" s="133"/>
      <c r="J22" s="134" t="s">
        <v>154</v>
      </c>
    </row>
    <row r="23" spans="1:10" ht="18" customHeight="1">
      <c r="A23" s="356"/>
      <c r="B23" s="351"/>
      <c r="C23" s="370"/>
      <c r="D23" s="103" t="s">
        <v>157</v>
      </c>
      <c r="E23" s="318" t="s">
        <v>164</v>
      </c>
      <c r="F23" s="289"/>
      <c r="G23" s="289"/>
      <c r="H23" s="319"/>
      <c r="I23" s="133"/>
      <c r="J23" s="134" t="s">
        <v>154</v>
      </c>
    </row>
    <row r="24" spans="1:10" ht="18" customHeight="1">
      <c r="A24" s="356"/>
      <c r="B24" s="351"/>
      <c r="C24" s="370"/>
      <c r="D24" s="93" t="s">
        <v>158</v>
      </c>
      <c r="E24" s="128"/>
      <c r="F24" s="128"/>
      <c r="G24" s="106" t="s">
        <v>148</v>
      </c>
      <c r="H24" s="106" t="s">
        <v>150</v>
      </c>
      <c r="I24" s="133"/>
      <c r="J24" s="134"/>
    </row>
    <row r="25" spans="1:10">
      <c r="A25" s="356"/>
      <c r="B25" s="371"/>
      <c r="C25" s="370"/>
      <c r="D25" s="93" t="s">
        <v>159</v>
      </c>
      <c r="E25" s="318" t="s">
        <v>165</v>
      </c>
      <c r="F25" s="289"/>
      <c r="G25" s="289"/>
      <c r="H25" s="319"/>
      <c r="I25" s="133"/>
      <c r="J25" s="320" t="s">
        <v>167</v>
      </c>
    </row>
    <row r="26" spans="1:10">
      <c r="A26" s="356"/>
      <c r="B26" s="371"/>
      <c r="C26" s="370"/>
      <c r="D26" s="93" t="s">
        <v>160</v>
      </c>
      <c r="E26" s="128"/>
      <c r="F26" s="128"/>
      <c r="G26" s="94" t="s">
        <v>166</v>
      </c>
      <c r="H26" s="95" t="s">
        <v>22</v>
      </c>
      <c r="I26" s="133"/>
      <c r="J26" s="321"/>
    </row>
    <row r="27" spans="1:10">
      <c r="A27" s="356"/>
      <c r="B27" s="371"/>
      <c r="C27" s="370"/>
      <c r="D27" s="93" t="s">
        <v>161</v>
      </c>
      <c r="E27" s="128"/>
      <c r="F27" s="128"/>
      <c r="G27" s="106" t="s">
        <v>148</v>
      </c>
      <c r="H27" s="106" t="s">
        <v>150</v>
      </c>
      <c r="I27" s="133"/>
      <c r="J27" s="134"/>
    </row>
    <row r="28" spans="1:10">
      <c r="A28" s="356"/>
      <c r="B28" s="371"/>
      <c r="C28" s="370"/>
      <c r="D28" s="107" t="s">
        <v>162</v>
      </c>
      <c r="E28" s="154"/>
      <c r="F28" s="154"/>
      <c r="G28" s="108" t="s">
        <v>148</v>
      </c>
      <c r="H28" s="108" t="s">
        <v>150</v>
      </c>
      <c r="I28" s="146"/>
      <c r="J28" s="147"/>
    </row>
    <row r="29" spans="1:10" ht="18" customHeight="1">
      <c r="A29" s="356"/>
      <c r="B29" s="351" t="s">
        <v>71</v>
      </c>
      <c r="C29" s="352"/>
      <c r="D29" s="104" t="s">
        <v>156</v>
      </c>
      <c r="E29" s="142"/>
      <c r="F29" s="142"/>
      <c r="G29" s="155" t="s">
        <v>148</v>
      </c>
      <c r="H29" s="155" t="s">
        <v>150</v>
      </c>
      <c r="I29" s="138"/>
      <c r="J29" s="139"/>
    </row>
    <row r="30" spans="1:10" ht="18" customHeight="1">
      <c r="A30" s="356"/>
      <c r="B30" s="351"/>
      <c r="C30" s="352"/>
      <c r="D30" s="103" t="s">
        <v>69</v>
      </c>
      <c r="E30" s="318" t="s">
        <v>163</v>
      </c>
      <c r="F30" s="289"/>
      <c r="G30" s="289"/>
      <c r="H30" s="319"/>
      <c r="I30" s="133"/>
      <c r="J30" s="134" t="s">
        <v>154</v>
      </c>
    </row>
    <row r="31" spans="1:10" ht="18" customHeight="1">
      <c r="A31" s="356"/>
      <c r="B31" s="351"/>
      <c r="C31" s="352"/>
      <c r="D31" s="103" t="s">
        <v>157</v>
      </c>
      <c r="E31" s="318" t="s">
        <v>164</v>
      </c>
      <c r="F31" s="289"/>
      <c r="G31" s="289"/>
      <c r="H31" s="319"/>
      <c r="I31" s="133"/>
      <c r="J31" s="134" t="s">
        <v>154</v>
      </c>
    </row>
    <row r="32" spans="1:10" ht="18" customHeight="1">
      <c r="A32" s="356"/>
      <c r="B32" s="351"/>
      <c r="C32" s="352"/>
      <c r="D32" s="93" t="s">
        <v>158</v>
      </c>
      <c r="E32" s="128"/>
      <c r="F32" s="128"/>
      <c r="G32" s="106" t="s">
        <v>148</v>
      </c>
      <c r="H32" s="106" t="s">
        <v>150</v>
      </c>
      <c r="I32" s="133"/>
      <c r="J32" s="134"/>
    </row>
    <row r="33" spans="1:10">
      <c r="A33" s="356"/>
      <c r="B33" s="309"/>
      <c r="C33" s="352"/>
      <c r="D33" s="93" t="s">
        <v>159</v>
      </c>
      <c r="E33" s="318" t="s">
        <v>165</v>
      </c>
      <c r="F33" s="289"/>
      <c r="G33" s="289"/>
      <c r="H33" s="319"/>
      <c r="I33" s="133"/>
      <c r="J33" s="320" t="s">
        <v>167</v>
      </c>
    </row>
    <row r="34" spans="1:10">
      <c r="A34" s="356"/>
      <c r="B34" s="309"/>
      <c r="C34" s="352"/>
      <c r="D34" s="93" t="s">
        <v>160</v>
      </c>
      <c r="E34" s="128"/>
      <c r="F34" s="128"/>
      <c r="G34" s="94" t="s">
        <v>166</v>
      </c>
      <c r="H34" s="156" t="s">
        <v>22</v>
      </c>
      <c r="I34" s="133"/>
      <c r="J34" s="321"/>
    </row>
    <row r="35" spans="1:10">
      <c r="A35" s="356"/>
      <c r="B35" s="309"/>
      <c r="C35" s="352"/>
      <c r="D35" s="93" t="s">
        <v>161</v>
      </c>
      <c r="E35" s="128"/>
      <c r="F35" s="128"/>
      <c r="G35" s="106" t="s">
        <v>148</v>
      </c>
      <c r="H35" s="106" t="s">
        <v>150</v>
      </c>
      <c r="I35" s="133"/>
      <c r="J35" s="134"/>
    </row>
    <row r="36" spans="1:10" ht="18.5" thickBot="1">
      <c r="A36" s="358"/>
      <c r="B36" s="353"/>
      <c r="C36" s="354"/>
      <c r="D36" s="109" t="s">
        <v>162</v>
      </c>
      <c r="E36" s="157"/>
      <c r="F36" s="157"/>
      <c r="G36" s="110" t="s">
        <v>148</v>
      </c>
      <c r="H36" s="110" t="s">
        <v>150</v>
      </c>
      <c r="I36" s="158"/>
      <c r="J36" s="159"/>
    </row>
    <row r="37" spans="1:10" ht="29">
      <c r="A37" s="187" t="str">
        <f>A1</f>
        <v>Japan Bike Technique 2025 出場車両 仕様書</v>
      </c>
      <c r="B37" s="187"/>
      <c r="C37" s="188"/>
      <c r="D37" s="188"/>
      <c r="E37" s="188"/>
      <c r="F37" s="188"/>
      <c r="G37" s="188"/>
      <c r="H37" s="188"/>
      <c r="I37" s="188"/>
      <c r="J37" s="188"/>
    </row>
    <row r="38" spans="1:10" ht="18.5" thickBot="1">
      <c r="A38" s="229" t="str">
        <f>"チーム名：" &amp; IF(概要情報!$C$7="","",概要情報!$C$7)</f>
        <v>チーム名：</v>
      </c>
      <c r="B38" s="229"/>
      <c r="C38" s="229"/>
      <c r="D38" s="229"/>
      <c r="E38" s="229"/>
      <c r="F38" s="229"/>
      <c r="G38" s="229"/>
      <c r="H38" s="229"/>
      <c r="I38" s="344" t="s">
        <v>100</v>
      </c>
      <c r="J38" s="344"/>
    </row>
    <row r="39" spans="1:10" ht="26.5">
      <c r="A39" s="345" t="s">
        <v>54</v>
      </c>
      <c r="B39" s="346"/>
      <c r="C39" s="347"/>
      <c r="D39" s="347"/>
      <c r="E39" s="347"/>
      <c r="F39" s="347"/>
      <c r="G39" s="347"/>
      <c r="H39" s="347"/>
      <c r="I39" s="347"/>
      <c r="J39" s="348"/>
    </row>
    <row r="40" spans="1:10" ht="20.5" thickBot="1">
      <c r="A40" s="349" t="s">
        <v>17</v>
      </c>
      <c r="B40" s="350"/>
      <c r="C40" s="323"/>
      <c r="D40" s="89" t="s">
        <v>135</v>
      </c>
      <c r="E40" s="89" t="s">
        <v>59</v>
      </c>
      <c r="F40" s="89" t="s">
        <v>47</v>
      </c>
      <c r="G40" s="322" t="s">
        <v>136</v>
      </c>
      <c r="H40" s="323"/>
      <c r="I40" s="89" t="s">
        <v>56</v>
      </c>
      <c r="J40" s="90" t="s">
        <v>53</v>
      </c>
    </row>
    <row r="41" spans="1:10" ht="18.5" thickTop="1">
      <c r="A41" s="355" t="s">
        <v>79</v>
      </c>
      <c r="B41" s="310" t="s">
        <v>72</v>
      </c>
      <c r="C41" s="311"/>
      <c r="D41" s="317" t="s">
        <v>73</v>
      </c>
      <c r="E41" s="43"/>
      <c r="F41" s="44"/>
      <c r="G41" s="111" t="s">
        <v>171</v>
      </c>
      <c r="H41" s="45" t="s">
        <v>22</v>
      </c>
      <c r="I41" s="46"/>
      <c r="J41" s="47"/>
    </row>
    <row r="42" spans="1:10">
      <c r="A42" s="356"/>
      <c r="B42" s="312"/>
      <c r="C42" s="313"/>
      <c r="D42" s="295"/>
      <c r="E42" s="266" t="s">
        <v>169</v>
      </c>
      <c r="F42" s="267"/>
      <c r="G42" s="267"/>
      <c r="H42" s="267"/>
      <c r="I42" s="267"/>
      <c r="J42" s="195"/>
    </row>
    <row r="43" spans="1:10">
      <c r="A43" s="356"/>
      <c r="B43" s="312"/>
      <c r="C43" s="313"/>
      <c r="D43" s="302" t="s">
        <v>74</v>
      </c>
      <c r="E43" s="48"/>
      <c r="F43" s="49"/>
      <c r="G43" s="112" t="s">
        <v>166</v>
      </c>
      <c r="H43" s="50" t="s">
        <v>22</v>
      </c>
      <c r="I43" s="51"/>
      <c r="J43" s="52" t="s">
        <v>84</v>
      </c>
    </row>
    <row r="44" spans="1:10">
      <c r="A44" s="356"/>
      <c r="B44" s="312"/>
      <c r="C44" s="313"/>
      <c r="D44" s="295"/>
      <c r="E44" s="266" t="s">
        <v>168</v>
      </c>
      <c r="F44" s="267"/>
      <c r="G44" s="267"/>
      <c r="H44" s="267"/>
      <c r="I44" s="267"/>
      <c r="J44" s="195"/>
    </row>
    <row r="45" spans="1:10">
      <c r="A45" s="356"/>
      <c r="B45" s="312"/>
      <c r="C45" s="313"/>
      <c r="D45" s="302" t="s">
        <v>75</v>
      </c>
      <c r="E45" s="48"/>
      <c r="F45" s="49"/>
      <c r="G45" s="112" t="s">
        <v>147</v>
      </c>
      <c r="H45" s="112" t="s">
        <v>149</v>
      </c>
      <c r="I45" s="51"/>
      <c r="J45" s="52"/>
    </row>
    <row r="46" spans="1:10">
      <c r="A46" s="356"/>
      <c r="B46" s="312"/>
      <c r="C46" s="313"/>
      <c r="D46" s="295"/>
      <c r="E46" s="266" t="s">
        <v>170</v>
      </c>
      <c r="F46" s="267"/>
      <c r="G46" s="267"/>
      <c r="H46" s="267"/>
      <c r="I46" s="267"/>
      <c r="J46" s="195"/>
    </row>
    <row r="47" spans="1:10">
      <c r="A47" s="356"/>
      <c r="B47" s="312"/>
      <c r="C47" s="313"/>
      <c r="D47" s="302" t="s">
        <v>86</v>
      </c>
      <c r="E47" s="48"/>
      <c r="F47" s="49"/>
      <c r="G47" s="112" t="s">
        <v>76</v>
      </c>
      <c r="H47" s="50" t="s">
        <v>22</v>
      </c>
      <c r="I47" s="51"/>
      <c r="J47" s="52"/>
    </row>
    <row r="48" spans="1:10">
      <c r="A48" s="356"/>
      <c r="B48" s="312"/>
      <c r="C48" s="313"/>
      <c r="D48" s="303"/>
      <c r="E48" s="304" t="s">
        <v>172</v>
      </c>
      <c r="F48" s="305"/>
      <c r="G48" s="53" t="s">
        <v>173</v>
      </c>
      <c r="H48" s="54" t="s">
        <v>40</v>
      </c>
      <c r="I48" s="25"/>
      <c r="J48" s="26"/>
    </row>
    <row r="49" spans="1:10">
      <c r="A49" s="356"/>
      <c r="B49" s="312"/>
      <c r="C49" s="313"/>
      <c r="D49" s="295"/>
      <c r="E49" s="306"/>
      <c r="F49" s="307"/>
      <c r="G49" s="55" t="s">
        <v>174</v>
      </c>
      <c r="H49" s="56" t="s">
        <v>22</v>
      </c>
      <c r="I49" s="27"/>
      <c r="J49" s="28"/>
    </row>
    <row r="50" spans="1:10">
      <c r="A50" s="356"/>
      <c r="B50" s="314"/>
      <c r="C50" s="315"/>
      <c r="D50" s="114" t="s">
        <v>175</v>
      </c>
      <c r="E50" s="57"/>
      <c r="F50" s="58"/>
      <c r="G50" s="115" t="s">
        <v>173</v>
      </c>
      <c r="H50" s="59" t="s">
        <v>40</v>
      </c>
      <c r="I50" s="60"/>
      <c r="J50" s="61"/>
    </row>
    <row r="51" spans="1:10">
      <c r="A51" s="356"/>
      <c r="B51" s="261" t="s">
        <v>77</v>
      </c>
      <c r="C51" s="308"/>
      <c r="D51" s="316" t="s">
        <v>73</v>
      </c>
      <c r="E51" s="76"/>
      <c r="F51" s="77"/>
      <c r="G51" s="117" t="s">
        <v>171</v>
      </c>
      <c r="H51" s="78" t="s">
        <v>22</v>
      </c>
      <c r="I51" s="79"/>
      <c r="J51" s="80"/>
    </row>
    <row r="52" spans="1:10">
      <c r="A52" s="356"/>
      <c r="B52" s="309"/>
      <c r="C52" s="308"/>
      <c r="D52" s="295"/>
      <c r="E52" s="266" t="s">
        <v>169</v>
      </c>
      <c r="F52" s="267"/>
      <c r="G52" s="267"/>
      <c r="H52" s="267"/>
      <c r="I52" s="267"/>
      <c r="J52" s="195"/>
    </row>
    <row r="53" spans="1:10">
      <c r="A53" s="356"/>
      <c r="B53" s="309"/>
      <c r="C53" s="308"/>
      <c r="D53" s="302" t="s">
        <v>74</v>
      </c>
      <c r="E53" s="48"/>
      <c r="F53" s="49"/>
      <c r="G53" s="112" t="s">
        <v>166</v>
      </c>
      <c r="H53" s="50" t="s">
        <v>22</v>
      </c>
      <c r="I53" s="51"/>
      <c r="J53" s="52" t="s">
        <v>84</v>
      </c>
    </row>
    <row r="54" spans="1:10">
      <c r="A54" s="356"/>
      <c r="B54" s="309"/>
      <c r="C54" s="308"/>
      <c r="D54" s="295"/>
      <c r="E54" s="266" t="s">
        <v>168</v>
      </c>
      <c r="F54" s="267"/>
      <c r="G54" s="267"/>
      <c r="H54" s="267"/>
      <c r="I54" s="267"/>
      <c r="J54" s="195"/>
    </row>
    <row r="55" spans="1:10">
      <c r="A55" s="356"/>
      <c r="B55" s="309"/>
      <c r="C55" s="308"/>
      <c r="D55" s="302" t="s">
        <v>75</v>
      </c>
      <c r="E55" s="48"/>
      <c r="F55" s="49"/>
      <c r="G55" s="112" t="s">
        <v>147</v>
      </c>
      <c r="H55" s="112" t="s">
        <v>149</v>
      </c>
      <c r="I55" s="51"/>
      <c r="J55" s="52"/>
    </row>
    <row r="56" spans="1:10">
      <c r="A56" s="356"/>
      <c r="B56" s="309"/>
      <c r="C56" s="308"/>
      <c r="D56" s="295"/>
      <c r="E56" s="266" t="s">
        <v>170</v>
      </c>
      <c r="F56" s="267"/>
      <c r="G56" s="267"/>
      <c r="H56" s="267"/>
      <c r="I56" s="267"/>
      <c r="J56" s="195"/>
    </row>
    <row r="57" spans="1:10">
      <c r="A57" s="356"/>
      <c r="B57" s="309"/>
      <c r="C57" s="308"/>
      <c r="D57" s="302" t="s">
        <v>86</v>
      </c>
      <c r="E57" s="48"/>
      <c r="F57" s="49"/>
      <c r="G57" s="112" t="s">
        <v>76</v>
      </c>
      <c r="H57" s="50" t="s">
        <v>22</v>
      </c>
      <c r="I57" s="51"/>
      <c r="J57" s="52"/>
    </row>
    <row r="58" spans="1:10">
      <c r="A58" s="356"/>
      <c r="B58" s="309"/>
      <c r="C58" s="308"/>
      <c r="D58" s="303"/>
      <c r="E58" s="304" t="s">
        <v>172</v>
      </c>
      <c r="F58" s="305"/>
      <c r="G58" s="53" t="s">
        <v>173</v>
      </c>
      <c r="H58" s="54" t="s">
        <v>40</v>
      </c>
      <c r="I58" s="25"/>
      <c r="J58" s="26"/>
    </row>
    <row r="59" spans="1:10">
      <c r="A59" s="356"/>
      <c r="B59" s="309"/>
      <c r="C59" s="308"/>
      <c r="D59" s="295"/>
      <c r="E59" s="306"/>
      <c r="F59" s="307"/>
      <c r="G59" s="55" t="s">
        <v>174</v>
      </c>
      <c r="H59" s="56" t="s">
        <v>22</v>
      </c>
      <c r="I59" s="27"/>
      <c r="J59" s="28"/>
    </row>
    <row r="60" spans="1:10">
      <c r="A60" s="356"/>
      <c r="B60" s="309"/>
      <c r="C60" s="308"/>
      <c r="D60" s="114" t="s">
        <v>175</v>
      </c>
      <c r="E60" s="57"/>
      <c r="F60" s="58"/>
      <c r="G60" s="115" t="s">
        <v>176</v>
      </c>
      <c r="H60" s="59" t="s">
        <v>40</v>
      </c>
      <c r="I60" s="60"/>
      <c r="J60" s="61"/>
    </row>
    <row r="61" spans="1:10">
      <c r="A61" s="274" t="s">
        <v>91</v>
      </c>
      <c r="B61" s="276" t="s">
        <v>177</v>
      </c>
      <c r="C61" s="277"/>
      <c r="D61" s="113" t="s">
        <v>178</v>
      </c>
      <c r="E61" s="51"/>
      <c r="F61" s="33"/>
      <c r="G61" s="112" t="s">
        <v>147</v>
      </c>
      <c r="H61" s="118" t="s">
        <v>149</v>
      </c>
      <c r="I61" s="32"/>
      <c r="J61" s="34"/>
    </row>
    <row r="62" spans="1:10">
      <c r="A62" s="274"/>
      <c r="B62" s="276"/>
      <c r="C62" s="277"/>
      <c r="D62" s="103" t="s">
        <v>69</v>
      </c>
      <c r="E62" s="278" t="s">
        <v>179</v>
      </c>
      <c r="F62" s="279"/>
      <c r="G62" s="279"/>
      <c r="H62" s="279"/>
      <c r="I62" s="165"/>
      <c r="J62" s="166"/>
    </row>
    <row r="63" spans="1:10">
      <c r="A63" s="274"/>
      <c r="B63" s="277"/>
      <c r="C63" s="277"/>
      <c r="D63" s="105" t="s">
        <v>85</v>
      </c>
      <c r="E63" s="280" t="s">
        <v>180</v>
      </c>
      <c r="F63" s="185"/>
      <c r="G63" s="185"/>
      <c r="H63" s="185"/>
      <c r="I63" s="185"/>
      <c r="J63" s="186"/>
    </row>
    <row r="64" spans="1:10">
      <c r="A64" s="274"/>
      <c r="B64" s="269" t="s">
        <v>181</v>
      </c>
      <c r="C64" s="281"/>
      <c r="D64" s="104" t="s">
        <v>87</v>
      </c>
      <c r="E64" s="48"/>
      <c r="F64" s="49"/>
      <c r="G64" s="112" t="s">
        <v>182</v>
      </c>
      <c r="H64" s="50" t="s">
        <v>22</v>
      </c>
      <c r="I64" s="51"/>
      <c r="J64" s="52"/>
    </row>
    <row r="65" spans="1:10">
      <c r="A65" s="274"/>
      <c r="B65" s="282"/>
      <c r="C65" s="283"/>
      <c r="D65" s="103" t="s">
        <v>69</v>
      </c>
      <c r="E65" s="288" t="s">
        <v>183</v>
      </c>
      <c r="F65" s="289"/>
      <c r="G65" s="289"/>
      <c r="H65" s="289"/>
      <c r="I65" s="289"/>
      <c r="J65" s="290"/>
    </row>
    <row r="66" spans="1:10">
      <c r="A66" s="274"/>
      <c r="B66" s="284"/>
      <c r="C66" s="285"/>
      <c r="D66" s="104" t="s">
        <v>88</v>
      </c>
      <c r="E66" s="48"/>
      <c r="F66" s="49"/>
      <c r="G66" s="112" t="s">
        <v>57</v>
      </c>
      <c r="H66" s="50" t="s">
        <v>22</v>
      </c>
      <c r="I66" s="51"/>
      <c r="J66" s="52"/>
    </row>
    <row r="67" spans="1:10">
      <c r="A67" s="274"/>
      <c r="B67" s="286"/>
      <c r="C67" s="287"/>
      <c r="D67" s="120" t="s">
        <v>136</v>
      </c>
      <c r="E67" s="266" t="s">
        <v>184</v>
      </c>
      <c r="F67" s="267"/>
      <c r="G67" s="267"/>
      <c r="H67" s="267"/>
      <c r="I67" s="267"/>
      <c r="J67" s="195"/>
    </row>
    <row r="68" spans="1:10">
      <c r="A68" s="274"/>
      <c r="B68" s="269" t="s">
        <v>185</v>
      </c>
      <c r="C68" s="291"/>
      <c r="D68" s="119" t="s">
        <v>89</v>
      </c>
      <c r="E68" s="48"/>
      <c r="F68" s="49"/>
      <c r="G68" s="112" t="s">
        <v>148</v>
      </c>
      <c r="H68" s="121" t="s">
        <v>150</v>
      </c>
      <c r="I68" s="51"/>
      <c r="J68" s="52"/>
    </row>
    <row r="69" spans="1:10">
      <c r="A69" s="274"/>
      <c r="B69" s="282"/>
      <c r="C69" s="292"/>
      <c r="D69" s="294" t="s">
        <v>186</v>
      </c>
      <c r="E69" s="64"/>
      <c r="F69" s="65"/>
      <c r="G69" s="66" t="s">
        <v>126</v>
      </c>
      <c r="H69" s="67" t="s">
        <v>22</v>
      </c>
      <c r="I69" s="68"/>
      <c r="J69" s="69"/>
    </row>
    <row r="70" spans="1:10">
      <c r="A70" s="274"/>
      <c r="B70" s="286"/>
      <c r="C70" s="293"/>
      <c r="D70" s="295"/>
      <c r="E70" s="296" t="s">
        <v>187</v>
      </c>
      <c r="F70" s="297"/>
      <c r="G70" s="297"/>
      <c r="H70" s="298"/>
      <c r="I70" s="63"/>
      <c r="J70" s="70"/>
    </row>
    <row r="71" spans="1:10">
      <c r="A71" s="274"/>
      <c r="B71" s="269" t="s">
        <v>90</v>
      </c>
      <c r="C71" s="270"/>
      <c r="D71" s="104" t="s">
        <v>156</v>
      </c>
      <c r="E71" s="48"/>
      <c r="F71" s="49"/>
      <c r="G71" s="51"/>
      <c r="H71" s="49"/>
      <c r="I71" s="51"/>
      <c r="J71" s="52"/>
    </row>
    <row r="72" spans="1:10">
      <c r="A72" s="274"/>
      <c r="B72" s="282"/>
      <c r="C72" s="299"/>
      <c r="D72" s="103" t="s">
        <v>69</v>
      </c>
      <c r="E72" s="288" t="s">
        <v>188</v>
      </c>
      <c r="F72" s="267"/>
      <c r="G72" s="267"/>
      <c r="H72" s="194"/>
      <c r="I72" s="62"/>
      <c r="J72" s="71"/>
    </row>
    <row r="73" spans="1:10">
      <c r="A73" s="274"/>
      <c r="B73" s="282"/>
      <c r="C73" s="299"/>
      <c r="D73" s="116" t="s">
        <v>189</v>
      </c>
      <c r="E73" s="64"/>
      <c r="F73" s="65"/>
      <c r="G73" s="160" t="s">
        <v>85</v>
      </c>
      <c r="H73" s="65"/>
      <c r="I73" s="68"/>
      <c r="J73" s="69"/>
    </row>
    <row r="74" spans="1:10" ht="18.5" thickBot="1">
      <c r="A74" s="275"/>
      <c r="B74" s="300"/>
      <c r="C74" s="301"/>
      <c r="D74" s="109" t="s">
        <v>190</v>
      </c>
      <c r="E74" s="72"/>
      <c r="F74" s="73"/>
      <c r="G74" s="122" t="s">
        <v>147</v>
      </c>
      <c r="H74" s="122" t="s">
        <v>149</v>
      </c>
      <c r="I74" s="74"/>
      <c r="J74" s="75"/>
    </row>
    <row r="75" spans="1:10" ht="29">
      <c r="A75" s="187" t="str">
        <f>A1</f>
        <v>Japan Bike Technique 2025 出場車両 仕様書</v>
      </c>
      <c r="B75" s="187"/>
      <c r="C75" s="188"/>
      <c r="D75" s="188"/>
      <c r="E75" s="188"/>
      <c r="F75" s="188"/>
      <c r="G75" s="188"/>
      <c r="H75" s="188"/>
      <c r="I75" s="188"/>
      <c r="J75" s="188"/>
    </row>
    <row r="76" spans="1:10" ht="18.5" thickBot="1">
      <c r="A76" s="229" t="str">
        <f>"チーム名：" &amp; IF(概要情報!$C$7="","",概要情報!$C$7)</f>
        <v>チーム名：</v>
      </c>
      <c r="B76" s="229"/>
      <c r="C76" s="229"/>
      <c r="D76" s="229"/>
      <c r="E76" s="229"/>
      <c r="F76" s="229"/>
      <c r="G76" s="229"/>
      <c r="H76" s="229"/>
      <c r="I76" s="344" t="s">
        <v>101</v>
      </c>
      <c r="J76" s="344"/>
    </row>
    <row r="77" spans="1:10" ht="26.5">
      <c r="A77" s="345" t="s">
        <v>54</v>
      </c>
      <c r="B77" s="346"/>
      <c r="C77" s="347"/>
      <c r="D77" s="347"/>
      <c r="E77" s="347"/>
      <c r="F77" s="347"/>
      <c r="G77" s="347"/>
      <c r="H77" s="347"/>
      <c r="I77" s="347"/>
      <c r="J77" s="348"/>
    </row>
    <row r="78" spans="1:10" ht="20.5" thickBot="1">
      <c r="A78" s="349" t="s">
        <v>17</v>
      </c>
      <c r="B78" s="350"/>
      <c r="C78" s="323"/>
      <c r="D78" s="89" t="s">
        <v>135</v>
      </c>
      <c r="E78" s="89" t="s">
        <v>59</v>
      </c>
      <c r="F78" s="89" t="s">
        <v>47</v>
      </c>
      <c r="G78" s="322" t="s">
        <v>136</v>
      </c>
      <c r="H78" s="323"/>
      <c r="I78" s="89" t="s">
        <v>56</v>
      </c>
      <c r="J78" s="90" t="s">
        <v>53</v>
      </c>
    </row>
    <row r="79" spans="1:10" ht="18.5" thickTop="1">
      <c r="A79" s="240" t="s">
        <v>83</v>
      </c>
      <c r="B79" s="261" t="s">
        <v>78</v>
      </c>
      <c r="C79" s="262"/>
      <c r="D79" s="263"/>
      <c r="E79" s="48"/>
      <c r="F79" s="49"/>
      <c r="G79" s="112" t="s">
        <v>82</v>
      </c>
      <c r="H79" s="50" t="s">
        <v>191</v>
      </c>
      <c r="I79" s="51"/>
      <c r="J79" s="52"/>
    </row>
    <row r="80" spans="1:10">
      <c r="A80" s="241"/>
      <c r="B80" s="261" t="s">
        <v>80</v>
      </c>
      <c r="C80" s="264"/>
      <c r="D80" s="104" t="s">
        <v>4</v>
      </c>
      <c r="E80" s="48"/>
      <c r="F80" s="49"/>
      <c r="G80" s="112" t="s">
        <v>148</v>
      </c>
      <c r="H80" s="121" t="s">
        <v>150</v>
      </c>
      <c r="I80" s="51"/>
      <c r="J80" s="52"/>
    </row>
    <row r="81" spans="1:10">
      <c r="A81" s="241"/>
      <c r="B81" s="265"/>
      <c r="C81" s="264"/>
      <c r="D81" s="103" t="s">
        <v>136</v>
      </c>
      <c r="E81" s="266" t="s">
        <v>192</v>
      </c>
      <c r="F81" s="267"/>
      <c r="G81" s="267"/>
      <c r="H81" s="267"/>
      <c r="I81" s="267"/>
      <c r="J81" s="195"/>
    </row>
    <row r="82" spans="1:10">
      <c r="A82" s="241"/>
      <c r="B82" s="261" t="s">
        <v>81</v>
      </c>
      <c r="C82" s="268"/>
      <c r="D82" s="104" t="s">
        <v>4</v>
      </c>
      <c r="E82" s="48"/>
      <c r="F82" s="49"/>
      <c r="G82" s="112" t="s">
        <v>148</v>
      </c>
      <c r="H82" s="121" t="s">
        <v>150</v>
      </c>
      <c r="I82" s="51"/>
      <c r="J82" s="52"/>
    </row>
    <row r="83" spans="1:10">
      <c r="A83" s="260"/>
      <c r="B83" s="269"/>
      <c r="C83" s="270"/>
      <c r="D83" s="123" t="s">
        <v>136</v>
      </c>
      <c r="E83" s="271" t="s">
        <v>192</v>
      </c>
      <c r="F83" s="272"/>
      <c r="G83" s="272"/>
      <c r="H83" s="272"/>
      <c r="I83" s="272"/>
      <c r="J83" s="273"/>
    </row>
    <row r="84" spans="1:10">
      <c r="A84" s="240" t="s">
        <v>94</v>
      </c>
      <c r="B84" s="244" t="s">
        <v>92</v>
      </c>
      <c r="C84" s="245"/>
      <c r="D84" s="104" t="s">
        <v>93</v>
      </c>
      <c r="E84" s="48"/>
      <c r="F84" s="49"/>
      <c r="G84" s="112" t="s">
        <v>147</v>
      </c>
      <c r="H84" s="112" t="s">
        <v>149</v>
      </c>
      <c r="I84" s="51"/>
      <c r="J84" s="52"/>
    </row>
    <row r="85" spans="1:10">
      <c r="A85" s="241"/>
      <c r="B85" s="246"/>
      <c r="C85" s="247"/>
      <c r="D85" s="107" t="s">
        <v>193</v>
      </c>
      <c r="E85" s="81"/>
      <c r="F85" s="82"/>
      <c r="G85" s="55" t="s">
        <v>194</v>
      </c>
      <c r="H85" s="63" t="s">
        <v>195</v>
      </c>
      <c r="I85" s="63"/>
      <c r="J85" s="70"/>
    </row>
    <row r="86" spans="1:10">
      <c r="A86" s="241"/>
      <c r="B86" s="244" t="s">
        <v>196</v>
      </c>
      <c r="C86" s="245"/>
      <c r="D86" s="104" t="s">
        <v>197</v>
      </c>
      <c r="E86" s="48"/>
      <c r="F86" s="49"/>
      <c r="G86" s="112" t="s">
        <v>198</v>
      </c>
      <c r="H86" s="49"/>
      <c r="I86" s="51"/>
      <c r="J86" s="52"/>
    </row>
    <row r="87" spans="1:10">
      <c r="A87" s="241"/>
      <c r="B87" s="248"/>
      <c r="C87" s="249"/>
      <c r="D87" s="93" t="s">
        <v>199</v>
      </c>
      <c r="E87" s="83"/>
      <c r="F87" s="84"/>
      <c r="G87" s="53" t="s">
        <v>198</v>
      </c>
      <c r="H87" s="84"/>
      <c r="I87" s="62"/>
      <c r="J87" s="71"/>
    </row>
    <row r="88" spans="1:10">
      <c r="A88" s="241"/>
      <c r="B88" s="250"/>
      <c r="C88" s="247"/>
      <c r="D88" s="107" t="s">
        <v>200</v>
      </c>
      <c r="E88" s="81"/>
      <c r="F88" s="82"/>
      <c r="G88" s="55" t="s">
        <v>198</v>
      </c>
      <c r="H88" s="82"/>
      <c r="I88" s="63"/>
      <c r="J88" s="70"/>
    </row>
    <row r="89" spans="1:10">
      <c r="A89" s="242"/>
      <c r="B89" s="244" t="s">
        <v>201</v>
      </c>
      <c r="C89" s="251"/>
      <c r="D89" s="104" t="s">
        <v>197</v>
      </c>
      <c r="E89" s="85"/>
      <c r="F89" s="49"/>
      <c r="G89" s="112" t="s">
        <v>202</v>
      </c>
      <c r="H89" s="49"/>
      <c r="I89" s="51"/>
      <c r="J89" s="52"/>
    </row>
    <row r="90" spans="1:10">
      <c r="A90" s="242"/>
      <c r="B90" s="252"/>
      <c r="C90" s="253"/>
      <c r="D90" s="93" t="s">
        <v>199</v>
      </c>
      <c r="E90" s="86"/>
      <c r="F90" s="84"/>
      <c r="G90" s="53" t="s">
        <v>202</v>
      </c>
      <c r="H90" s="84"/>
      <c r="I90" s="62"/>
      <c r="J90" s="71"/>
    </row>
    <row r="91" spans="1:10">
      <c r="A91" s="243"/>
      <c r="B91" s="246"/>
      <c r="C91" s="254"/>
      <c r="D91" s="107" t="s">
        <v>200</v>
      </c>
      <c r="E91" s="87"/>
      <c r="F91" s="82"/>
      <c r="G91" s="55" t="s">
        <v>202</v>
      </c>
      <c r="H91" s="82"/>
      <c r="I91" s="63"/>
      <c r="J91" s="70"/>
    </row>
    <row r="92" spans="1:10">
      <c r="A92" s="240" t="s">
        <v>95</v>
      </c>
      <c r="B92" s="256"/>
      <c r="C92" s="257"/>
      <c r="D92" s="257"/>
      <c r="E92" s="258"/>
      <c r="F92" s="258"/>
      <c r="G92" s="258"/>
      <c r="H92" s="258"/>
      <c r="I92" s="258"/>
      <c r="J92" s="259"/>
    </row>
    <row r="93" spans="1:10">
      <c r="A93" s="241"/>
      <c r="B93" s="233"/>
      <c r="C93" s="234"/>
      <c r="D93" s="234"/>
      <c r="E93" s="234"/>
      <c r="F93" s="234"/>
      <c r="G93" s="234"/>
      <c r="H93" s="234"/>
      <c r="I93" s="234"/>
      <c r="J93" s="235"/>
    </row>
    <row r="94" spans="1:10">
      <c r="A94" s="241"/>
      <c r="B94" s="233"/>
      <c r="C94" s="234"/>
      <c r="D94" s="234"/>
      <c r="E94" s="234"/>
      <c r="F94" s="234"/>
      <c r="G94" s="234"/>
      <c r="H94" s="234"/>
      <c r="I94" s="234"/>
      <c r="J94" s="235"/>
    </row>
    <row r="95" spans="1:10">
      <c r="A95" s="241"/>
      <c r="B95" s="233"/>
      <c r="C95" s="234"/>
      <c r="D95" s="234"/>
      <c r="E95" s="234"/>
      <c r="F95" s="234"/>
      <c r="G95" s="234"/>
      <c r="H95" s="234"/>
      <c r="I95" s="234"/>
      <c r="J95" s="235"/>
    </row>
    <row r="96" spans="1:10">
      <c r="A96" s="241"/>
      <c r="B96" s="233"/>
      <c r="C96" s="234"/>
      <c r="D96" s="234"/>
      <c r="E96" s="234"/>
      <c r="F96" s="234"/>
      <c r="G96" s="234"/>
      <c r="H96" s="234"/>
      <c r="I96" s="234"/>
      <c r="J96" s="235"/>
    </row>
    <row r="97" spans="1:10">
      <c r="A97" s="241"/>
      <c r="B97" s="233"/>
      <c r="C97" s="234"/>
      <c r="D97" s="234"/>
      <c r="E97" s="234"/>
      <c r="F97" s="234"/>
      <c r="G97" s="234"/>
      <c r="H97" s="234"/>
      <c r="I97" s="234"/>
      <c r="J97" s="235"/>
    </row>
    <row r="98" spans="1:10">
      <c r="A98" s="241"/>
      <c r="B98" s="233"/>
      <c r="C98" s="234"/>
      <c r="D98" s="234"/>
      <c r="E98" s="234"/>
      <c r="F98" s="234"/>
      <c r="G98" s="234"/>
      <c r="H98" s="234"/>
      <c r="I98" s="234"/>
      <c r="J98" s="235"/>
    </row>
    <row r="99" spans="1:10">
      <c r="A99" s="241"/>
      <c r="B99" s="233"/>
      <c r="C99" s="234"/>
      <c r="D99" s="234"/>
      <c r="E99" s="234"/>
      <c r="F99" s="234"/>
      <c r="G99" s="234"/>
      <c r="H99" s="234"/>
      <c r="I99" s="234"/>
      <c r="J99" s="235"/>
    </row>
    <row r="100" spans="1:10">
      <c r="A100" s="241"/>
      <c r="B100" s="233"/>
      <c r="C100" s="234"/>
      <c r="D100" s="234"/>
      <c r="E100" s="234"/>
      <c r="F100" s="234"/>
      <c r="G100" s="234"/>
      <c r="H100" s="234"/>
      <c r="I100" s="234"/>
      <c r="J100" s="235"/>
    </row>
    <row r="101" spans="1:10">
      <c r="A101" s="241"/>
      <c r="B101" s="233"/>
      <c r="C101" s="234"/>
      <c r="D101" s="234"/>
      <c r="E101" s="234"/>
      <c r="F101" s="234"/>
      <c r="G101" s="234"/>
      <c r="H101" s="234"/>
      <c r="I101" s="234"/>
      <c r="J101" s="235"/>
    </row>
    <row r="102" spans="1:10">
      <c r="A102" s="241"/>
      <c r="B102" s="233"/>
      <c r="C102" s="234"/>
      <c r="D102" s="234"/>
      <c r="E102" s="234"/>
      <c r="F102" s="234"/>
      <c r="G102" s="234"/>
      <c r="H102" s="234"/>
      <c r="I102" s="234"/>
      <c r="J102" s="235"/>
    </row>
    <row r="103" spans="1:10">
      <c r="A103" s="241"/>
      <c r="B103" s="233"/>
      <c r="C103" s="234"/>
      <c r="D103" s="234"/>
      <c r="E103" s="234"/>
      <c r="F103" s="234"/>
      <c r="G103" s="234"/>
      <c r="H103" s="234"/>
      <c r="I103" s="234"/>
      <c r="J103" s="235"/>
    </row>
    <row r="104" spans="1:10">
      <c r="A104" s="241"/>
      <c r="B104" s="233"/>
      <c r="C104" s="234"/>
      <c r="D104" s="234"/>
      <c r="E104" s="234"/>
      <c r="F104" s="234"/>
      <c r="G104" s="234"/>
      <c r="H104" s="234"/>
      <c r="I104" s="234"/>
      <c r="J104" s="235"/>
    </row>
    <row r="105" spans="1:10" ht="18.5" thickBot="1">
      <c r="A105" s="255"/>
      <c r="B105" s="236"/>
      <c r="C105" s="237"/>
      <c r="D105" s="237"/>
      <c r="E105" s="238"/>
      <c r="F105" s="238"/>
      <c r="G105" s="238"/>
      <c r="H105" s="238"/>
      <c r="I105" s="238"/>
      <c r="J105" s="239"/>
    </row>
    <row r="107" spans="1:10">
      <c r="A107" s="125" t="s">
        <v>203</v>
      </c>
    </row>
    <row r="108" spans="1:10">
      <c r="A108" s="125" t="s">
        <v>204</v>
      </c>
    </row>
  </sheetData>
  <sheetProtection algorithmName="SHA-512" hashValue="IflqWF6J0Uq0+BTOsdmAJcsbiH3Jpuw89WRFqthc0CWKBc/tY8TJ8vifFX8okHD8AKt9xm6R7Ffswfo7btzwpg==" saltValue="SJ+7xwUZbKO3jk50+cjg7Q==" spinCount="100000" sheet="1" objects="1" scenarios="1"/>
  <mergeCells count="103">
    <mergeCell ref="A1:J1"/>
    <mergeCell ref="I2:J2"/>
    <mergeCell ref="B16:C18"/>
    <mergeCell ref="B21:C28"/>
    <mergeCell ref="B19:C20"/>
    <mergeCell ref="E25:H25"/>
    <mergeCell ref="J25:J26"/>
    <mergeCell ref="A2:H2"/>
    <mergeCell ref="A4:C4"/>
    <mergeCell ref="B5:C8"/>
    <mergeCell ref="A3:J3"/>
    <mergeCell ref="A5:A13"/>
    <mergeCell ref="A14:A18"/>
    <mergeCell ref="G4:H4"/>
    <mergeCell ref="E20:H20"/>
    <mergeCell ref="E22:H22"/>
    <mergeCell ref="B9:D10"/>
    <mergeCell ref="F10:J10"/>
    <mergeCell ref="B11:D11"/>
    <mergeCell ref="B12:D13"/>
    <mergeCell ref="F12:F13"/>
    <mergeCell ref="E12:E13"/>
    <mergeCell ref="B15:D15"/>
    <mergeCell ref="B14:D14"/>
    <mergeCell ref="D17:D18"/>
    <mergeCell ref="E17:H17"/>
    <mergeCell ref="E18:H18"/>
    <mergeCell ref="E30:H30"/>
    <mergeCell ref="E31:H31"/>
    <mergeCell ref="E33:H33"/>
    <mergeCell ref="J33:J34"/>
    <mergeCell ref="E44:J44"/>
    <mergeCell ref="E42:J42"/>
    <mergeCell ref="G40:H40"/>
    <mergeCell ref="G78:H78"/>
    <mergeCell ref="E9:F9"/>
    <mergeCell ref="A76:H76"/>
    <mergeCell ref="I76:J76"/>
    <mergeCell ref="A77:J77"/>
    <mergeCell ref="A78:C78"/>
    <mergeCell ref="A75:J75"/>
    <mergeCell ref="B29:C36"/>
    <mergeCell ref="A40:C40"/>
    <mergeCell ref="A41:A60"/>
    <mergeCell ref="A39:J39"/>
    <mergeCell ref="A19:A36"/>
    <mergeCell ref="I38:J38"/>
    <mergeCell ref="A38:H38"/>
    <mergeCell ref="A37:J37"/>
    <mergeCell ref="E23:H23"/>
    <mergeCell ref="D55:D56"/>
    <mergeCell ref="E56:J56"/>
    <mergeCell ref="D57:D59"/>
    <mergeCell ref="E58:F59"/>
    <mergeCell ref="B51:C60"/>
    <mergeCell ref="B41:C50"/>
    <mergeCell ref="D51:D52"/>
    <mergeCell ref="E52:J52"/>
    <mergeCell ref="D53:D54"/>
    <mergeCell ref="E54:J54"/>
    <mergeCell ref="E46:J46"/>
    <mergeCell ref="D41:D42"/>
    <mergeCell ref="D43:D44"/>
    <mergeCell ref="D45:D46"/>
    <mergeCell ref="D47:D49"/>
    <mergeCell ref="E48:F49"/>
    <mergeCell ref="A79:A83"/>
    <mergeCell ref="B79:D79"/>
    <mergeCell ref="B80:C81"/>
    <mergeCell ref="E81:J81"/>
    <mergeCell ref="B82:C83"/>
    <mergeCell ref="E83:J83"/>
    <mergeCell ref="A61:A74"/>
    <mergeCell ref="B61:C63"/>
    <mergeCell ref="E62:J62"/>
    <mergeCell ref="E63:J63"/>
    <mergeCell ref="B64:C67"/>
    <mergeCell ref="E65:J65"/>
    <mergeCell ref="E67:J67"/>
    <mergeCell ref="B68:C70"/>
    <mergeCell ref="D69:D70"/>
    <mergeCell ref="E70:H70"/>
    <mergeCell ref="B71:C74"/>
    <mergeCell ref="E72:H72"/>
    <mergeCell ref="B104:J104"/>
    <mergeCell ref="B105:J105"/>
    <mergeCell ref="A84:A91"/>
    <mergeCell ref="B84:C85"/>
    <mergeCell ref="B86:C88"/>
    <mergeCell ref="B89:C91"/>
    <mergeCell ref="A92:A105"/>
    <mergeCell ref="B92:J92"/>
    <mergeCell ref="B93:J93"/>
    <mergeCell ref="B94:J94"/>
    <mergeCell ref="B95:J95"/>
    <mergeCell ref="B96:J96"/>
    <mergeCell ref="B97:J97"/>
    <mergeCell ref="B98:J98"/>
    <mergeCell ref="B99:J99"/>
    <mergeCell ref="B100:J100"/>
    <mergeCell ref="B101:J101"/>
    <mergeCell ref="B102:J102"/>
    <mergeCell ref="B103:J103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rowBreaks count="2" manualBreakCount="2">
    <brk id="36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3077-D884-4143-A860-E60DF555F4E8}">
  <dimension ref="A1:C38"/>
  <sheetViews>
    <sheetView workbookViewId="0">
      <selection activeCell="O15" sqref="O15"/>
    </sheetView>
  </sheetViews>
  <sheetFormatPr defaultRowHeight="18"/>
  <cols>
    <col min="1" max="1" width="6.4140625" customWidth="1"/>
    <col min="2" max="2" width="55.4140625" customWidth="1"/>
    <col min="3" max="3" width="21.58203125" customWidth="1"/>
  </cols>
  <sheetData>
    <row r="1" spans="1:3" ht="28.75" customHeight="1">
      <c r="A1" s="187" t="s">
        <v>209</v>
      </c>
      <c r="B1" s="187"/>
      <c r="C1" s="188"/>
    </row>
    <row r="2" spans="1:3" ht="18.5" thickBot="1">
      <c r="A2" s="13" t="str">
        <f>"チーム名：" &amp; IF(概要情報!C7="","",概要情報!C7)</f>
        <v>チーム名：</v>
      </c>
      <c r="B2" s="13"/>
      <c r="C2" s="8" t="s">
        <v>98</v>
      </c>
    </row>
    <row r="3" spans="1:3" ht="26.5">
      <c r="A3" s="216" t="s">
        <v>96</v>
      </c>
      <c r="B3" s="375"/>
      <c r="C3" s="218"/>
    </row>
    <row r="4" spans="1:3" ht="18" customHeight="1">
      <c r="A4" s="376" t="s">
        <v>207</v>
      </c>
      <c r="B4" s="382"/>
      <c r="C4" s="259"/>
    </row>
    <row r="5" spans="1:3">
      <c r="A5" s="242"/>
      <c r="B5" s="383"/>
      <c r="C5" s="235"/>
    </row>
    <row r="6" spans="1:3">
      <c r="A6" s="242"/>
      <c r="B6" s="383"/>
      <c r="C6" s="235"/>
    </row>
    <row r="7" spans="1:3">
      <c r="A7" s="242"/>
      <c r="B7" s="383"/>
      <c r="C7" s="235"/>
    </row>
    <row r="8" spans="1:3">
      <c r="A8" s="242"/>
      <c r="B8" s="383"/>
      <c r="C8" s="235"/>
    </row>
    <row r="9" spans="1:3">
      <c r="A9" s="242"/>
      <c r="B9" s="383"/>
      <c r="C9" s="235"/>
    </row>
    <row r="10" spans="1:3">
      <c r="A10" s="242"/>
      <c r="B10" s="383"/>
      <c r="C10" s="235"/>
    </row>
    <row r="11" spans="1:3">
      <c r="A11" s="242"/>
      <c r="B11" s="383"/>
      <c r="C11" s="235"/>
    </row>
    <row r="12" spans="1:3">
      <c r="A12" s="242"/>
      <c r="B12" s="383"/>
      <c r="C12" s="235"/>
    </row>
    <row r="13" spans="1:3">
      <c r="A13" s="243"/>
      <c r="B13" s="384"/>
      <c r="C13" s="385"/>
    </row>
    <row r="14" spans="1:3" ht="20">
      <c r="A14" s="240" t="s">
        <v>97</v>
      </c>
      <c r="B14" s="382"/>
      <c r="C14" s="259"/>
    </row>
    <row r="15" spans="1:3">
      <c r="A15" s="242"/>
      <c r="B15" s="383"/>
      <c r="C15" s="235"/>
    </row>
    <row r="16" spans="1:3">
      <c r="A16" s="242"/>
      <c r="B16" s="383"/>
      <c r="C16" s="235"/>
    </row>
    <row r="17" spans="1:3">
      <c r="A17" s="242"/>
      <c r="B17" s="383"/>
      <c r="C17" s="235"/>
    </row>
    <row r="18" spans="1:3">
      <c r="A18" s="242"/>
      <c r="B18" s="383"/>
      <c r="C18" s="235"/>
    </row>
    <row r="19" spans="1:3">
      <c r="A19" s="242"/>
      <c r="B19" s="383"/>
      <c r="C19" s="235"/>
    </row>
    <row r="20" spans="1:3">
      <c r="A20" s="242"/>
      <c r="B20" s="383"/>
      <c r="C20" s="235"/>
    </row>
    <row r="21" spans="1:3">
      <c r="A21" s="242"/>
      <c r="B21" s="383"/>
      <c r="C21" s="235"/>
    </row>
    <row r="22" spans="1:3">
      <c r="A22" s="242"/>
      <c r="B22" s="383"/>
      <c r="C22" s="235"/>
    </row>
    <row r="23" spans="1:3">
      <c r="A23" s="377"/>
      <c r="B23" s="384"/>
      <c r="C23" s="385"/>
    </row>
    <row r="24" spans="1:3" ht="20">
      <c r="A24" s="378" t="s">
        <v>95</v>
      </c>
      <c r="B24" s="382"/>
      <c r="C24" s="259"/>
    </row>
    <row r="25" spans="1:3">
      <c r="A25" s="379"/>
      <c r="B25" s="383"/>
      <c r="C25" s="235"/>
    </row>
    <row r="26" spans="1:3">
      <c r="A26" s="379"/>
      <c r="B26" s="383"/>
      <c r="C26" s="235"/>
    </row>
    <row r="27" spans="1:3">
      <c r="A27" s="379"/>
      <c r="B27" s="383"/>
      <c r="C27" s="235"/>
    </row>
    <row r="28" spans="1:3" ht="20">
      <c r="A28" s="379"/>
      <c r="B28" s="386"/>
      <c r="C28" s="235"/>
    </row>
    <row r="29" spans="1:3">
      <c r="A29" s="379"/>
      <c r="B29" s="383"/>
      <c r="C29" s="235"/>
    </row>
    <row r="30" spans="1:3">
      <c r="A30" s="379"/>
      <c r="B30" s="383"/>
      <c r="C30" s="235"/>
    </row>
    <row r="31" spans="1:3">
      <c r="A31" s="379"/>
      <c r="B31" s="383"/>
      <c r="C31" s="235"/>
    </row>
    <row r="32" spans="1:3">
      <c r="A32" s="379"/>
      <c r="B32" s="383"/>
      <c r="C32" s="235"/>
    </row>
    <row r="33" spans="1:3">
      <c r="A33" s="379"/>
      <c r="B33" s="387"/>
      <c r="C33" s="88"/>
    </row>
    <row r="34" spans="1:3">
      <c r="A34" s="379"/>
      <c r="B34" s="383"/>
      <c r="C34" s="235"/>
    </row>
    <row r="35" spans="1:3">
      <c r="A35" s="379"/>
      <c r="B35" s="383"/>
      <c r="C35" s="235"/>
    </row>
    <row r="36" spans="1:3">
      <c r="A36" s="379"/>
      <c r="B36" s="383"/>
      <c r="C36" s="235"/>
    </row>
    <row r="37" spans="1:3">
      <c r="A37" s="379"/>
      <c r="B37" s="383"/>
      <c r="C37" s="235"/>
    </row>
    <row r="38" spans="1:3" ht="18.5" thickBot="1">
      <c r="A38" s="380"/>
      <c r="B38" s="388"/>
      <c r="C38" s="239"/>
    </row>
  </sheetData>
  <sheetProtection algorithmName="SHA-512" hashValue="F5NT/fmhR1Gbn9VMYGXRh1/1NnKSAGe73HHkebsaQAOv8HJ8+cHK6wZGVtmdAX4ncpUhCCNRqGJmqZEOiHZnbA==" saltValue="6LEns3rJd1p+VmxCt8qVPQ==" spinCount="100000" sheet="1" objects="1" scenarios="1"/>
  <mergeCells count="39">
    <mergeCell ref="A1:C1"/>
    <mergeCell ref="A3:C3"/>
    <mergeCell ref="A4:A13"/>
    <mergeCell ref="A14:A23"/>
    <mergeCell ref="A24:A38"/>
    <mergeCell ref="B26:C26"/>
    <mergeCell ref="B27:C27"/>
    <mergeCell ref="B28:C28"/>
    <mergeCell ref="B20:C20"/>
    <mergeCell ref="B21:C21"/>
    <mergeCell ref="B22:C22"/>
    <mergeCell ref="B15:C15"/>
    <mergeCell ref="B16:C16"/>
    <mergeCell ref="B17:C17"/>
    <mergeCell ref="B18:C18"/>
    <mergeCell ref="B19:C19"/>
    <mergeCell ref="B8:C8"/>
    <mergeCell ref="B9:C9"/>
    <mergeCell ref="B4:C4"/>
    <mergeCell ref="B6:C6"/>
    <mergeCell ref="B5:C5"/>
    <mergeCell ref="B7:C7"/>
    <mergeCell ref="B25:C25"/>
    <mergeCell ref="B23:C23"/>
    <mergeCell ref="B24:C24"/>
    <mergeCell ref="B10:C10"/>
    <mergeCell ref="B11:C11"/>
    <mergeCell ref="B12:C12"/>
    <mergeCell ref="B13:C13"/>
    <mergeCell ref="B14:C14"/>
    <mergeCell ref="B36:C36"/>
    <mergeCell ref="B37:C37"/>
    <mergeCell ref="B38:C38"/>
    <mergeCell ref="B29:C29"/>
    <mergeCell ref="B30:C30"/>
    <mergeCell ref="B31:C31"/>
    <mergeCell ref="B32:C32"/>
    <mergeCell ref="B34:C34"/>
    <mergeCell ref="B35:C35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概要情報</vt:lpstr>
      <vt:lpstr>フレーム仕様</vt:lpstr>
      <vt:lpstr>パーツ仕様</vt:lpstr>
      <vt:lpstr>アピール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 Hitoshi HI.</dc:creator>
  <cp:lastModifiedBy>市川均</cp:lastModifiedBy>
  <cp:lastPrinted>2025-04-12T00:25:11Z</cp:lastPrinted>
  <dcterms:created xsi:type="dcterms:W3CDTF">2021-05-02T15:18:16Z</dcterms:created>
  <dcterms:modified xsi:type="dcterms:W3CDTF">2025-04-12T00:27:28Z</dcterms:modified>
</cp:coreProperties>
</file>